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944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Sheet1!$A$3:$L$188</definedName>
  </definedNames>
  <calcPr calcId="145621"/>
</workbook>
</file>

<file path=xl/calcChain.xml><?xml version="1.0" encoding="utf-8"?>
<calcChain xmlns="http://schemas.openxmlformats.org/spreadsheetml/2006/main">
  <c r="H6" i="1" l="1"/>
  <c r="H5" i="1"/>
  <c r="H4" i="1" l="1"/>
  <c r="Q5" i="2" l="1"/>
  <c r="R5" i="2" s="1"/>
  <c r="Q6" i="2"/>
  <c r="R6" i="2" s="1"/>
  <c r="Q7" i="2"/>
  <c r="R7" i="2" s="1"/>
  <c r="Q4" i="2"/>
  <c r="R4" i="2" s="1"/>
</calcChain>
</file>

<file path=xl/sharedStrings.xml><?xml version="1.0" encoding="utf-8"?>
<sst xmlns="http://schemas.openxmlformats.org/spreadsheetml/2006/main" count="1254" uniqueCount="547">
  <si>
    <t>ორგანიზაციის დასახელება</t>
  </si>
  <si>
    <t>ხელშეკრულების გაფორმების თანხა</t>
  </si>
  <si>
    <r>
      <rPr>
        <b/>
        <sz val="12"/>
        <color theme="1"/>
        <rFont val="Calibri"/>
        <family val="2"/>
        <charset val="204"/>
      </rPr>
      <t>ხელშ</t>
    </r>
    <r>
      <rPr>
        <b/>
        <sz val="18"/>
        <color theme="1"/>
        <rFont val="Calibri"/>
        <family val="2"/>
        <charset val="204"/>
      </rPr>
      <t>.№</t>
    </r>
  </si>
  <si>
    <t>ნაშთი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</si>
  <si>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</si>
  <si>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</si>
  <si>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</si>
  <si>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</si>
  <si>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</si>
  <si>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</si>
  <si>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</si>
  <si>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</si>
  <si>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</si>
  <si>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</si>
  <si>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</si>
  <si>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სულ ჯამი</t>
  </si>
  <si>
    <t>გადარიცხვები</t>
  </si>
  <si>
    <t>V</t>
  </si>
  <si>
    <t>№</t>
  </si>
  <si>
    <t>№17</t>
  </si>
  <si>
    <t>№18</t>
  </si>
  <si>
    <t>№19</t>
  </si>
  <si>
    <t>№20</t>
  </si>
  <si>
    <t>№22</t>
  </si>
  <si>
    <t>№23</t>
  </si>
  <si>
    <t>№24</t>
  </si>
  <si>
    <t>№25</t>
  </si>
  <si>
    <t>№26</t>
  </si>
  <si>
    <t>№28</t>
  </si>
  <si>
    <t>№29</t>
  </si>
  <si>
    <t>სს "სადაზღვევო კომპაია ალდაგი ბისიაი"</t>
  </si>
  <si>
    <t>№31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</si>
  <si>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</si>
  <si>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</si>
  <si>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</si>
  <si>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</si>
  <si>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</si>
  <si>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</si>
  <si>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</si>
  <si>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</si>
  <si>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</si>
  <si>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</si>
  <si>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№45</t>
  </si>
  <si>
    <t>№46</t>
  </si>
  <si>
    <t>№47</t>
  </si>
  <si>
    <t>№50</t>
  </si>
  <si>
    <t>№52</t>
  </si>
  <si>
    <t>№53</t>
  </si>
  <si>
    <t>№54</t>
  </si>
  <si>
    <t>№57</t>
  </si>
  <si>
    <t>№58</t>
  </si>
  <si>
    <t>№59</t>
  </si>
  <si>
    <t>№61</t>
  </si>
  <si>
    <t>№67</t>
  </si>
  <si>
    <t>№69</t>
  </si>
  <si>
    <t>№73</t>
  </si>
  <si>
    <t>№74</t>
  </si>
  <si>
    <t>№82</t>
  </si>
  <si>
    <t>№5</t>
  </si>
  <si>
    <t>№139</t>
  </si>
  <si>
    <t>სს "სადაზღვევო კომპაია ალდაგი"</t>
  </si>
  <si>
    <t>ი/მ ბესიკ დიაკონიძე</t>
  </si>
  <si>
    <t>შესყიდვის ობიექტი</t>
  </si>
  <si>
    <t>შესყიდვის საშუალება</t>
  </si>
  <si>
    <t>გადარიცხული თანხა</t>
  </si>
  <si>
    <t>დაფინანსების წყარო</t>
  </si>
  <si>
    <t>გამარტ.</t>
  </si>
  <si>
    <t>საკუთ. სახსრები</t>
  </si>
  <si>
    <t>საწვავის შესყიდვა</t>
  </si>
  <si>
    <t>№279</t>
  </si>
  <si>
    <t>სსიპ "საქართველოს ეროვნული არქივი"</t>
  </si>
  <si>
    <t>საარქივო მომსახურება</t>
  </si>
  <si>
    <t>№308</t>
  </si>
  <si>
    <t>№1</t>
  </si>
  <si>
    <t>№2</t>
  </si>
  <si>
    <t>№3</t>
  </si>
  <si>
    <t>№4</t>
  </si>
  <si>
    <t>ბიუჯეტი</t>
  </si>
  <si>
    <t>საფოსტო/საკურიერო მომსახურება</t>
  </si>
  <si>
    <t>№6</t>
  </si>
  <si>
    <t>№7</t>
  </si>
  <si>
    <t>№9</t>
  </si>
  <si>
    <t>№11</t>
  </si>
  <si>
    <t>№21</t>
  </si>
  <si>
    <t>№27</t>
  </si>
  <si>
    <t>№30</t>
  </si>
  <si>
    <t>№32</t>
  </si>
  <si>
    <t>№43</t>
  </si>
  <si>
    <t>№44</t>
  </si>
  <si>
    <t>№48</t>
  </si>
  <si>
    <t>№49</t>
  </si>
  <si>
    <t>№51</t>
  </si>
  <si>
    <t>№55</t>
  </si>
  <si>
    <t>№56</t>
  </si>
  <si>
    <t>№60</t>
  </si>
  <si>
    <t>№62</t>
  </si>
  <si>
    <t>№63</t>
  </si>
  <si>
    <t>№64</t>
  </si>
  <si>
    <t>№65</t>
  </si>
  <si>
    <t>№66</t>
  </si>
  <si>
    <t>№68</t>
  </si>
  <si>
    <t>№70</t>
  </si>
  <si>
    <t>№71</t>
  </si>
  <si>
    <t>№72</t>
  </si>
  <si>
    <t>კომპიუტერული მოწყობილობების და მარაგების შესყიდვა</t>
  </si>
  <si>
    <t>№75</t>
  </si>
  <si>
    <t>ქონების შეფასების მომს. შესყიდვა</t>
  </si>
  <si>
    <t>შსს სსიპ დაცვის პოლიციის დეპარტამენტი</t>
  </si>
  <si>
    <t>ობიექტის დაცვის მომსახურება</t>
  </si>
  <si>
    <t>აზომვითი მომს.შესყიდვა</t>
  </si>
  <si>
    <t>დასუფთავების შესყიდვა</t>
  </si>
  <si>
    <t>№310</t>
  </si>
  <si>
    <t>arasaxelmwifo Sesyidva</t>
  </si>
  <si>
    <t>№314</t>
  </si>
  <si>
    <t>№315</t>
  </si>
  <si>
    <t>№316</t>
  </si>
  <si>
    <t>№317</t>
  </si>
  <si>
    <t>№318</t>
  </si>
  <si>
    <t>№319</t>
  </si>
  <si>
    <t>№321</t>
  </si>
  <si>
    <t>№322</t>
  </si>
  <si>
    <t>№323</t>
  </si>
  <si>
    <t>№324</t>
  </si>
  <si>
    <t>№325</t>
  </si>
  <si>
    <t>შპს ,,ფრიშოპ.ჯი</t>
  </si>
  <si>
    <t>შპს ,,ლუკოილ ჯორჯია"</t>
  </si>
  <si>
    <t>შპს ,,საქართველოს ფოსტა"</t>
  </si>
  <si>
    <t>სს,,სილქნეტი"</t>
  </si>
  <si>
    <t>ინტერნეტ მომსახურება</t>
  </si>
  <si>
    <t xml:space="preserve"> სატელეფონო მომსახურება</t>
  </si>
  <si>
    <t>ააიპ მიწისა და უძრავი ქონების პროფესიონალთა ასოციაცია</t>
  </si>
  <si>
    <t>ყარსი-ახალქალაქის სარკონიგზო მაგისტრალის სამშენებლოს დერეფანში მოქცეული კერძო მიწის ნაკვეთების გამოსყიდვასტან დაკავშირებული მომსახურების შესყიდვა</t>
  </si>
  <si>
    <t>შპს ,,კავკასუს ონლაინი"</t>
  </si>
  <si>
    <t>შპს ,,ჯორჯიან მიკროსისტემს"</t>
  </si>
  <si>
    <t>,,კოდექსი-2007" -ის მომსახურების შესყიდვა</t>
  </si>
  <si>
    <t>შპს ,,სუფთა სამყარო"</t>
  </si>
  <si>
    <t>შპს ,,პსპ დაზღვევა"</t>
  </si>
  <si>
    <t>ავტომანქანების დაზღვევის მომსახურება</t>
  </si>
  <si>
    <t>შპს ,,თბილისი ჯგუფი"</t>
  </si>
  <si>
    <t>ფ/პ დავით მათიაშვილი</t>
  </si>
  <si>
    <t>დათვალიერების მომსახურების შესყიდვა</t>
  </si>
  <si>
    <t>№326</t>
  </si>
  <si>
    <t>2014 წლის</t>
  </si>
  <si>
    <t>mravalwliani</t>
  </si>
  <si>
    <t>№8</t>
  </si>
  <si>
    <t>№10</t>
  </si>
  <si>
    <t>№12</t>
  </si>
  <si>
    <t>№13</t>
  </si>
  <si>
    <t>№14</t>
  </si>
  <si>
    <t>№15</t>
  </si>
  <si>
    <t>№16</t>
  </si>
  <si>
    <t>ssip ,,saqarTvelos iusticiis saswavlo centri"</t>
  </si>
  <si>
    <t>Sps ,,qervan ambalaJ maTbalaajiliq sanai ve TijareTis waromadgenloba sqarTveloSi"</t>
  </si>
  <si>
    <t>Saqris Sesyidva</t>
  </si>
  <si>
    <t>erTjeradi Wiqebis Sesyidva</t>
  </si>
  <si>
    <t>Sps ,,dio"</t>
  </si>
  <si>
    <t>Jaluzebis Sesyiddva</t>
  </si>
  <si>
    <t>Sps ,,jorjita 2008"</t>
  </si>
  <si>
    <t>yavis Sesyidva</t>
  </si>
  <si>
    <t>f/p besik SuSania</t>
  </si>
  <si>
    <t>wylis mricxvelis montaJi</t>
  </si>
  <si>
    <t>Sps ,,kavkasus onlaini"</t>
  </si>
  <si>
    <t>internetiT uzrunvelyofis momsaxureba</t>
  </si>
  <si>
    <t>sanotaro momsaxureba</t>
  </si>
  <si>
    <t>Sps ,,aqva geo"</t>
  </si>
  <si>
    <t>sasmeli wylis Sesyidva</t>
  </si>
  <si>
    <t>Sps ,,niu teqnoloji"</t>
  </si>
  <si>
    <t>2 cali wylis mricxvelis Sesyidva</t>
  </si>
  <si>
    <t>ssip finansTa saministros akademia</t>
  </si>
  <si>
    <t>treningis momsaxureba</t>
  </si>
  <si>
    <t>Sps ,,ultra"</t>
  </si>
  <si>
    <t>30 cali denis damagrZeleblis Sesyidva</t>
  </si>
  <si>
    <t>Sps ,,engadi"</t>
  </si>
  <si>
    <t>Sps ,,si ti park"</t>
  </si>
  <si>
    <t>parkirebis momsaxurebis Sesyidva</t>
  </si>
  <si>
    <t>f/p maka maCxaneli</t>
  </si>
  <si>
    <t>saitis mTargmnelobiTi momsaxurebis Sesyidva</t>
  </si>
  <si>
    <r>
      <t>Sps ,,</t>
    </r>
    <r>
      <rPr>
        <sz val="11"/>
        <color theme="1"/>
        <rFont val="Times New Roman"/>
        <family val="1"/>
      </rPr>
      <t>allmarket.ge"</t>
    </r>
  </si>
  <si>
    <t>40 cali uwyveti kvebis wyaros Sesyidva</t>
  </si>
  <si>
    <t>cifruli fotoaparatis Sesyidva</t>
  </si>
  <si>
    <t>Sps ,,artmedia"</t>
  </si>
  <si>
    <t>programuli uzrunvelyofis momsaxurebis sesyidva vebgverdis redaqtirebisaTvis</t>
  </si>
  <si>
    <t>wyalsadeni milis saremonto samuSaoebis Sesruleba</t>
  </si>
  <si>
    <t>skamebis Sesyidva</t>
  </si>
  <si>
    <t>სსიპ საქართველოს შსს მომსახურების სააგენტო</t>
  </si>
  <si>
    <t>manqanebis registraciis momsaxureba</t>
  </si>
  <si>
    <t>შპს ფრიშოპ.ჯი</t>
  </si>
  <si>
    <t>2 cali eleqtro gamaTbobelis Sesyidva</t>
  </si>
  <si>
    <t>nabeRlavis Sesyidva</t>
  </si>
  <si>
    <t>10 cali yursasmenis Sesyidva</t>
  </si>
  <si>
    <t>შპს კარგო ლოჯისთიქს გრუფ ჯორჯია</t>
  </si>
  <si>
    <t>tvirTis gadazidvis momsaxureba</t>
  </si>
  <si>
    <r>
      <rPr>
        <sz val="11"/>
        <color theme="1"/>
        <rFont val="AcadNusx"/>
      </rPr>
      <t>i/m</t>
    </r>
    <r>
      <rPr>
        <sz val="11"/>
        <color theme="1"/>
        <rFont val="Calibri"/>
        <family val="2"/>
        <scheme val="minor"/>
      </rPr>
      <t xml:space="preserve"> გიორგი კანდელაკი-ვესტა</t>
    </r>
  </si>
  <si>
    <t>100 cali muqaos qaRaldis Sesyidva</t>
  </si>
  <si>
    <t>konsol.tenderi</t>
  </si>
  <si>
    <t>Sps ,,magTikomi"</t>
  </si>
  <si>
    <t>satelefono momsaxurebis Sesyidva</t>
  </si>
  <si>
    <t>შპს იბერია ავტო ლენდი</t>
  </si>
  <si>
    <t>manqanebis teqmomsaxureba</t>
  </si>
  <si>
    <t>Sps ,,foto samyaro"</t>
  </si>
  <si>
    <t>25 cali CarCos Sesyidva</t>
  </si>
  <si>
    <t>makratlebis Sesyidva</t>
  </si>
  <si>
    <t>baiinderebis Sesyidva</t>
  </si>
  <si>
    <t>Sps ,,mvp"</t>
  </si>
  <si>
    <t>gazeT 24 saaTSi gancxadebis ganTavsebis momsaxureba</t>
  </si>
  <si>
    <t>webos Sesyidva</t>
  </si>
  <si>
    <t>saagve urnebis Sesyidva</t>
  </si>
  <si>
    <t>sakancelario nivTebis Sesyidva</t>
  </si>
  <si>
    <t>Sps ,,edverTlaini"</t>
  </si>
  <si>
    <t>,,biznes siaxleebis" rubrikaSi veb gverdze ganTavsebis momsaxureba</t>
  </si>
  <si>
    <t>f/p kaxaber cxadaZe</t>
  </si>
  <si>
    <t>i/m sulxan broZeli</t>
  </si>
  <si>
    <t>Sps ,,eleqtroni"</t>
  </si>
  <si>
    <t>burRebis, saxraxnisis pirebis da aqsesuarebis Sesyidva</t>
  </si>
  <si>
    <t>notariusi liana bucxrikiZe</t>
  </si>
  <si>
    <t>notariusi nana bakuraZe</t>
  </si>
  <si>
    <t>Sps ,,aviaservisi"</t>
  </si>
  <si>
    <t>6000 evro</t>
  </si>
  <si>
    <t>13072.47 lari</t>
  </si>
  <si>
    <t>Sps ,,iberia teq avtomotivi"</t>
  </si>
  <si>
    <t>teqmomsaxureba</t>
  </si>
  <si>
    <t>ss ,,hiundai avto saqarTvelo"</t>
  </si>
  <si>
    <t>Sps ,,kia motors jorjia"</t>
  </si>
  <si>
    <t>eleqtro maduRaris Sesyidva</t>
  </si>
  <si>
    <t>gamaTbobelis Sesyidva</t>
  </si>
  <si>
    <t>Sps ,,kvesi jgufi"</t>
  </si>
  <si>
    <t>08-is sistemaSi arsebuli monacemTa bazidan informaciis miwodebis momsaxureba</t>
  </si>
  <si>
    <t>ssip saqarTvelos sakanonmdeblo macne"</t>
  </si>
  <si>
    <t>normatiuli aqtebis eleqtronuli momsaxurebis Sesyidva</t>
  </si>
  <si>
    <t>Sps ,,kompaudi"</t>
  </si>
  <si>
    <t>qonebis Sefasebis momsaxureba</t>
  </si>
  <si>
    <t>gamart. Eel. tenderi</t>
  </si>
  <si>
    <t>Sps ,,mamuli 2"</t>
  </si>
  <si>
    <t>uZravi nivTebis azomviTi  momsaxureba</t>
  </si>
  <si>
    <t>Sps ,,evro ofisi"</t>
  </si>
  <si>
    <t>konvertebis Sesyidva</t>
  </si>
  <si>
    <t>Sps ,,orenj fild"</t>
  </si>
  <si>
    <t>Sps ,,mai mobail+"</t>
  </si>
  <si>
    <t>toneris kartrijebis Sesyidva</t>
  </si>
  <si>
    <t>Sps ,,Tegeta motorsi"</t>
  </si>
  <si>
    <t>saburavebis Sesyidva</t>
  </si>
  <si>
    <t>Sps ,,frani"</t>
  </si>
  <si>
    <t>savizito baraTebis Sesyidva</t>
  </si>
  <si>
    <t>Sps ,,avtolideri"</t>
  </si>
  <si>
    <t>ss,,hiundai avto saqarTvelo"</t>
  </si>
  <si>
    <t>ss ,visol petrolium jorjia"</t>
  </si>
  <si>
    <t>manqanebis recxvis momsaxureba</t>
  </si>
  <si>
    <t>Sps ,,lei teq"</t>
  </si>
  <si>
    <t>Stampebis Sesyidva</t>
  </si>
  <si>
    <t>№76</t>
  </si>
  <si>
    <t>№77</t>
  </si>
  <si>
    <t>№78</t>
  </si>
  <si>
    <t>№79</t>
  </si>
  <si>
    <t>№80</t>
  </si>
  <si>
    <t>f/p roman lemonjva</t>
  </si>
  <si>
    <t>Sps ,,barsa jgufi"</t>
  </si>
  <si>
    <t>blankebis damzadebis momsaxureba</t>
  </si>
  <si>
    <t>Sps ,,jobs ge"</t>
  </si>
  <si>
    <t>vakansiis ganTavsebis momsaxureba</t>
  </si>
  <si>
    <t>i/m giorgi kandelaki vesta</t>
  </si>
  <si>
    <t>sabeWdi qaRaldis Sesyidva</t>
  </si>
  <si>
    <t>№81</t>
  </si>
  <si>
    <t>kompiuteruli mowyobilobebis da maragis Sesyidva</t>
  </si>
  <si>
    <t>saeqsperto momsaxureba</t>
  </si>
  <si>
    <t>სსიპ "ლევან სამხარაულის სახელობის სასამართლო ექსპერტიზის ეროვნული ბიურო"</t>
  </si>
  <si>
    <t>№83</t>
  </si>
  <si>
    <t>№84</t>
  </si>
  <si>
    <t>№85</t>
  </si>
  <si>
    <t>№86</t>
  </si>
  <si>
    <t>№87</t>
  </si>
  <si>
    <t>№88</t>
  </si>
  <si>
    <t>№89</t>
  </si>
  <si>
    <t>№90</t>
  </si>
  <si>
    <t>№91</t>
  </si>
  <si>
    <t>№92</t>
  </si>
  <si>
    <t>№93</t>
  </si>
  <si>
    <t>№94</t>
  </si>
  <si>
    <t>№95</t>
  </si>
  <si>
    <t>№96</t>
  </si>
  <si>
    <t>№97</t>
  </si>
  <si>
    <t>№98</t>
  </si>
  <si>
    <t>№99</t>
  </si>
  <si>
    <t>№100</t>
  </si>
  <si>
    <t>№101</t>
  </si>
  <si>
    <t>№102</t>
  </si>
  <si>
    <t>№103</t>
  </si>
  <si>
    <t>№104</t>
  </si>
  <si>
    <t>№105</t>
  </si>
  <si>
    <t>№106</t>
  </si>
  <si>
    <t>№107</t>
  </si>
  <si>
    <t>№108</t>
  </si>
  <si>
    <t>№109</t>
  </si>
  <si>
    <t>№110</t>
  </si>
  <si>
    <t>№111</t>
  </si>
  <si>
    <t>№112</t>
  </si>
  <si>
    <t>№113</t>
  </si>
  <si>
    <t>№114</t>
  </si>
  <si>
    <t>№115</t>
  </si>
  <si>
    <t>№116</t>
  </si>
  <si>
    <t>№117</t>
  </si>
  <si>
    <t>№118</t>
  </si>
  <si>
    <t>№119</t>
  </si>
  <si>
    <t>Sps ,,interprintjorjia"</t>
  </si>
  <si>
    <t>plastikuri baraTis Sesyidva</t>
  </si>
  <si>
    <t>aaip biznes saerTaSoriso skola</t>
  </si>
  <si>
    <t>marTvis akademia</t>
  </si>
  <si>
    <t>finansTa saministros akademia</t>
  </si>
  <si>
    <t>Sps ,,kargo lojisTiqs gruf jorjia"</t>
  </si>
  <si>
    <t>Sps ,,dekori"</t>
  </si>
  <si>
    <t>qaRaldis Sesyidva</t>
  </si>
  <si>
    <t>Sps ,,kanc paperi"</t>
  </si>
  <si>
    <t>Sps ,,georgina"</t>
  </si>
  <si>
    <t>seifebis Sesyidva</t>
  </si>
  <si>
    <t>Sps ,,apeqs grup"</t>
  </si>
  <si>
    <t>printeris SekeTebis momsaxureba</t>
  </si>
  <si>
    <t>gancxadebis gaTavsebis momsaxureba</t>
  </si>
  <si>
    <t>f/p nodar kakauriZe</t>
  </si>
  <si>
    <t>kedlis gamagrebiTi samuSaos momsaxureba</t>
  </si>
  <si>
    <t>habebis Sesyidva</t>
  </si>
  <si>
    <t>f/p giorgi abdalaZe</t>
  </si>
  <si>
    <t>fotografiuli momsaxureba</t>
  </si>
  <si>
    <r>
      <rPr>
        <sz val="11"/>
        <color theme="1"/>
        <rFont val="AcadNusx"/>
      </rPr>
      <t>Sps ,,</t>
    </r>
    <r>
      <rPr>
        <sz val="11"/>
        <color theme="1"/>
        <rFont val="Calibri"/>
        <family val="2"/>
        <scheme val="minor"/>
      </rPr>
      <t>SKY GROUP"</t>
    </r>
  </si>
  <si>
    <t>dasufTavebis momsaxureba</t>
  </si>
  <si>
    <t>Sps ,,iu ji Ti"</t>
  </si>
  <si>
    <t>portabeluri kompiuterebis Sesyidva</t>
  </si>
  <si>
    <t>Sps ,,saunje+"</t>
  </si>
  <si>
    <t>wignebis SeZena</t>
  </si>
  <si>
    <t>ss silqneti</t>
  </si>
  <si>
    <t>programuli uzrunvelyofis momsaxurebisSesyidva</t>
  </si>
  <si>
    <t>№120</t>
  </si>
  <si>
    <t>№121</t>
  </si>
  <si>
    <t>№122</t>
  </si>
  <si>
    <t>№123</t>
  </si>
  <si>
    <t>№124</t>
  </si>
  <si>
    <t>№125</t>
  </si>
  <si>
    <t>№126</t>
  </si>
  <si>
    <t>№127</t>
  </si>
  <si>
    <t>№128</t>
  </si>
  <si>
    <t>№129</t>
  </si>
  <si>
    <t>№130</t>
  </si>
  <si>
    <t>№131</t>
  </si>
  <si>
    <t>№132</t>
  </si>
  <si>
    <t>№133</t>
  </si>
  <si>
    <t>№134</t>
  </si>
  <si>
    <t>№135</t>
  </si>
  <si>
    <t>№136</t>
  </si>
  <si>
    <t>№137</t>
  </si>
  <si>
    <t>Sps ,,imereTi"</t>
  </si>
  <si>
    <t>metaloplastmasis karebis Sesyidva</t>
  </si>
  <si>
    <t>kompiuterebis Sesyidva</t>
  </si>
  <si>
    <t>შპს სი-ტი პარკ</t>
  </si>
  <si>
    <t>avtomanqanis parkirebis momsaxureba</t>
  </si>
  <si>
    <t>Sps ,,artservisi"</t>
  </si>
  <si>
    <t>broSurebis Sesyidva</t>
  </si>
  <si>
    <t>CarCos Sesyidva</t>
  </si>
  <si>
    <t>Sps ,,niu maqs"</t>
  </si>
  <si>
    <t>xarjTaRricxvis samuSaos Sesyidva</t>
  </si>
  <si>
    <t>№138</t>
  </si>
  <si>
    <t>№140</t>
  </si>
  <si>
    <t>№141</t>
  </si>
  <si>
    <t>№142</t>
  </si>
  <si>
    <t>№143</t>
  </si>
  <si>
    <t>№144</t>
  </si>
  <si>
    <t>№145</t>
  </si>
  <si>
    <t>№146</t>
  </si>
  <si>
    <t>№147</t>
  </si>
  <si>
    <t>№148</t>
  </si>
  <si>
    <t>№149</t>
  </si>
  <si>
    <t>№150</t>
  </si>
  <si>
    <t>№151</t>
  </si>
  <si>
    <t>№152</t>
  </si>
  <si>
    <t>№153</t>
  </si>
  <si>
    <t>№154</t>
  </si>
  <si>
    <t>№155</t>
  </si>
  <si>
    <t>№156</t>
  </si>
  <si>
    <t>№157</t>
  </si>
  <si>
    <t>№158</t>
  </si>
  <si>
    <t>№159</t>
  </si>
  <si>
    <t>№160</t>
  </si>
  <si>
    <t>№161</t>
  </si>
  <si>
    <t>Sps ,,viTi jgufi"</t>
  </si>
  <si>
    <t>mgzavrTa gadayvanis momsaxurebis Sesyidva</t>
  </si>
  <si>
    <t>შპს E2E4</t>
  </si>
  <si>
    <t>banerebis Sesyidva</t>
  </si>
  <si>
    <t>შპს დაზგა</t>
  </si>
  <si>
    <t>bejis Sesyidva</t>
  </si>
  <si>
    <t>შპს ბიბლუსი</t>
  </si>
  <si>
    <t>გიორგი კანდელაკი-ვესტა</t>
  </si>
  <si>
    <t>urnebis Sesyidva</t>
  </si>
  <si>
    <t>შპს ქერვან ამბალაჟ მათბააჯილიქ სანაი ვე თიჯარეთის წარმომადგენლობა საქართველოში</t>
  </si>
  <si>
    <t>შპს ალგორითმი</t>
  </si>
  <si>
    <t>kompiuteris Sesyidva</t>
  </si>
  <si>
    <t>Sps ,,Tbilisi jgufi"</t>
  </si>
  <si>
    <t>geodeziuri xelsawyoebis Sesyidva</t>
  </si>
  <si>
    <t>azomviTi momsaxurebis Sesyidva</t>
  </si>
  <si>
    <t>magidebis da skamebis Sesyidva</t>
  </si>
  <si>
    <t>Sps ,,jiTi motorsi"</t>
  </si>
  <si>
    <t>avtosatransporto saSualebis Sesyidva</t>
  </si>
  <si>
    <t>kartrijebis Sesyidva</t>
  </si>
  <si>
    <t>Sps ,,market lideri"</t>
  </si>
  <si>
    <t>yursasmenebis Sesyidva</t>
  </si>
  <si>
    <t>monacemTa gadasayvani kabelebis Sesyidva</t>
  </si>
  <si>
    <t>biznes saerTaSoriso skola</t>
  </si>
  <si>
    <t>i/m arCil kapanaZe</t>
  </si>
  <si>
    <t>avtomanqanis teqmomsaxureba</t>
  </si>
  <si>
    <t>elementebis Sesyidva</t>
  </si>
  <si>
    <t>Sps mze</t>
  </si>
  <si>
    <t>telefonebis Sesyidva</t>
  </si>
  <si>
    <t>შპს ელექტრონი</t>
  </si>
  <si>
    <t>SurupmomWeris Sesyidva</t>
  </si>
  <si>
    <t>Sps mvp</t>
  </si>
  <si>
    <t>Sps smaili</t>
  </si>
  <si>
    <t>ventilatoris da Caidnis Sesyidva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</si>
  <si>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</si>
  <si>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</si>
  <si>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</si>
  <si>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</si>
  <si>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</si>
  <si>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</si>
  <si>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</si>
  <si>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</si>
  <si>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</si>
  <si>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Sps iu ji Ti</t>
  </si>
  <si>
    <t>urnebis da makratlebis  Sesyidva</t>
  </si>
  <si>
    <t>kompiuteruli mowyobilobebis da aqsesuarebis Sesyidva</t>
  </si>
  <si>
    <t>Sps qedi studio</t>
  </si>
  <si>
    <t>Sps kompaudi</t>
  </si>
  <si>
    <t>auditoruli momsaxureba</t>
  </si>
  <si>
    <t>Sps ,,teqno bumi"</t>
  </si>
  <si>
    <t>kondencionerebis Sesyidva</t>
  </si>
  <si>
    <t>სადაზღვევო კომპანია ჯიპიაიჰოლდინგი</t>
  </si>
  <si>
    <t>avtomanqanis dazRvevis momsaxureba</t>
  </si>
  <si>
    <t>farTis qiraoba</t>
  </si>
  <si>
    <t>№171</t>
  </si>
  <si>
    <t>№172</t>
  </si>
  <si>
    <t>№173</t>
  </si>
  <si>
    <t>№174</t>
  </si>
  <si>
    <t>№175</t>
  </si>
  <si>
    <t>№176</t>
  </si>
  <si>
    <t>№177</t>
  </si>
  <si>
    <t>№178</t>
  </si>
  <si>
    <t>№179</t>
  </si>
  <si>
    <t>№180</t>
  </si>
  <si>
    <t>№181</t>
  </si>
  <si>
    <t>№182</t>
  </si>
  <si>
    <t>№183</t>
  </si>
  <si>
    <t>№184</t>
  </si>
  <si>
    <t>№185</t>
  </si>
  <si>
    <t>№186</t>
  </si>
  <si>
    <t>№187</t>
  </si>
  <si>
    <t>№188</t>
  </si>
  <si>
    <t>№189</t>
  </si>
  <si>
    <t>№190</t>
  </si>
  <si>
    <t>№191</t>
  </si>
  <si>
    <t>№192</t>
  </si>
  <si>
    <t>damagrZeleblebis Sesyidva</t>
  </si>
  <si>
    <t>programuli uzrunvelyofis momsaxureba</t>
  </si>
  <si>
    <t>Sps interprintjorjia</t>
  </si>
  <si>
    <t>saSvebis Sesyidva</t>
  </si>
  <si>
    <t>სსიპ ,,სმართ ლოჯიქი"</t>
  </si>
  <si>
    <t>სს სილქნეტი</t>
  </si>
  <si>
    <t>satelemunikacio momsaxureba</t>
  </si>
  <si>
    <t>abris Sesyidva</t>
  </si>
  <si>
    <t>diqtofonis Sesyidva</t>
  </si>
  <si>
    <t>შპს კავკასუს ონლაინი</t>
  </si>
  <si>
    <t>მართვის აკადემია</t>
  </si>
  <si>
    <t>f/p იოსები სისვაძე</t>
  </si>
  <si>
    <t>arqiteqturi da msaTan dakavSirebuli momsaxurebebi</t>
  </si>
  <si>
    <t>ფ/პ ნატალია ყიფიანი</t>
  </si>
  <si>
    <t>grafikuli dizainis Seqmna</t>
  </si>
  <si>
    <t>შპს დი.ემ. საპროექტო ჯგუფი</t>
  </si>
  <si>
    <t>№193</t>
  </si>
  <si>
    <t>№194</t>
  </si>
  <si>
    <t>№195</t>
  </si>
  <si>
    <t>№196</t>
  </si>
  <si>
    <t>№197</t>
  </si>
  <si>
    <t>№198</t>
  </si>
  <si>
    <t>№199</t>
  </si>
  <si>
    <t>№200</t>
  </si>
  <si>
    <t>№201</t>
  </si>
  <si>
    <t>№202</t>
  </si>
  <si>
    <t>№203</t>
  </si>
  <si>
    <t>№204</t>
  </si>
  <si>
    <t>№205</t>
  </si>
  <si>
    <t>№206</t>
  </si>
  <si>
    <t>№207</t>
  </si>
  <si>
    <t>№208</t>
  </si>
  <si>
    <t>№209</t>
  </si>
  <si>
    <t>№210</t>
  </si>
  <si>
    <t>№211</t>
  </si>
  <si>
    <t>№212</t>
  </si>
  <si>
    <t>№213</t>
  </si>
  <si>
    <t>№214</t>
  </si>
  <si>
    <t>№215</t>
  </si>
  <si>
    <t>№216</t>
  </si>
  <si>
    <t>№217</t>
  </si>
  <si>
    <t>№218</t>
  </si>
  <si>
    <t>№219</t>
  </si>
  <si>
    <t>№220</t>
  </si>
  <si>
    <t>№221</t>
  </si>
  <si>
    <t>№222</t>
  </si>
  <si>
    <t>№223</t>
  </si>
  <si>
    <t>№224</t>
  </si>
  <si>
    <t>№225</t>
  </si>
  <si>
    <t>№226</t>
  </si>
  <si>
    <t>შპს ნიუ მაქს</t>
  </si>
  <si>
    <t>sainJinro momsaxureba</t>
  </si>
  <si>
    <t>შპს მვპ</t>
  </si>
  <si>
    <t>elmentebis Sesyidva</t>
  </si>
  <si>
    <r>
      <t xml:space="preserve">შპს </t>
    </r>
    <r>
      <rPr>
        <sz val="11"/>
        <color theme="1"/>
        <rFont val="Times New Roman"/>
        <family val="1"/>
      </rPr>
      <t>Complex Pro</t>
    </r>
    <r>
      <rPr>
        <sz val="11"/>
        <color theme="1"/>
        <rFont val="AcadNusx"/>
      </rPr>
      <t xml:space="preserve"> კომპლექს პრო</t>
    </r>
  </si>
  <si>
    <t>damtenis Sesyidva</t>
  </si>
  <si>
    <t>სს ბეჭდვითი სიტყვის კომბინატი</t>
  </si>
  <si>
    <t>Jurnalebis Sesyidva</t>
  </si>
  <si>
    <t>შპს ექსიმ პარკეტი</t>
  </si>
  <si>
    <t>sagzao lentebis Sesyidva</t>
  </si>
  <si>
    <t>საქართველოს შინაგან საქმეთა სამინისტროს სსიპ ,,112"</t>
  </si>
  <si>
    <t>evakuatoris momsaxureba</t>
  </si>
  <si>
    <t>შპს ულტრა</t>
  </si>
  <si>
    <t>qselis habis Sesyidva</t>
  </si>
  <si>
    <t>satelevizio momsaxureba</t>
  </si>
  <si>
    <t>შპს McCann Erickson</t>
  </si>
  <si>
    <t>audiomomsaxureba cxeli xazisTvis</t>
  </si>
  <si>
    <t>dekoratiuli nivTis Sesyidva</t>
  </si>
  <si>
    <t>შპს ჯორჯიტა 2008</t>
  </si>
  <si>
    <t>yavisa da Cais Sesyidva</t>
  </si>
  <si>
    <t>შპს ჯი-თი მოტორს</t>
  </si>
  <si>
    <t>შპს სმაილი</t>
  </si>
  <si>
    <t>Caidnis Sesyidva</t>
  </si>
  <si>
    <t>სსიპ ფინანსთა სამინისტროს აკადემია</t>
  </si>
  <si>
    <t>შპს გეორგინა</t>
  </si>
  <si>
    <t>dacva</t>
  </si>
  <si>
    <t>შპს იუ-ჯი-თი</t>
  </si>
  <si>
    <t>aaip miwisa da uZravis qonebis profesionalTa asociacia</t>
  </si>
  <si>
    <t>შპს ჯეო ხარისხი</t>
  </si>
  <si>
    <t>saremonto-sakonstruqcio samuSaoebi</t>
  </si>
  <si>
    <t>saofise savarZlebis da skamebis Sesyidva</t>
  </si>
  <si>
    <t>შპს ჰაი-ტექ სოლუშენს</t>
  </si>
  <si>
    <t>marSutizatorebis Sesyidva</t>
  </si>
  <si>
    <t>გის და დზ საკონსულტაციო ცენტრი გეოგრაფიკი</t>
  </si>
  <si>
    <t>programuli uzrunvelyofis Sesyidva</t>
  </si>
  <si>
    <t>შპს 03</t>
  </si>
  <si>
    <t>stelaJebis Sesyidva</t>
  </si>
  <si>
    <t>შპს ქართუ მშენი</t>
  </si>
  <si>
    <t>kompiuteruli mowyobilobebisa da aqsesuarebis Sesyidva</t>
  </si>
  <si>
    <t>i/m ვიოლეტა მინაძე</t>
  </si>
  <si>
    <t>Sps ,,ada"</t>
  </si>
  <si>
    <t>uwyveti kvebis wyaros Sesyidva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</si>
</sst>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cadNusx"/>
    </font>
    <font>
      <sz val="9"/>
      <name val="Calibri"/>
      <family val="2"/>
      <scheme val="minor"/>
    </font>
    <font>
      <sz val="11"/>
      <color theme="1"/>
      <name val="AcadNusx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/>
    <xf numFmtId="0" fontId="12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tenders.procurement.gov.ge/##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169</xdr:row>
      <xdr:rowOff>0</xdr:rowOff>
    </xdr:from>
    <xdr:to>
      <xdr:col>2</xdr:col>
      <xdr:colOff>304800</xdr:colOff>
      <xdr:row>169</xdr:row>
      <xdr:rowOff>304800</xdr:rowOff>
    </xdr:to>
    <xdr:sp macro="" textlink="">
      <xdr:nvSpPr>
        <xdr:cNvPr id="1025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795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304800</xdr:colOff>
      <xdr:row>201</xdr:row>
      <xdr:rowOff>304800</xdr:rowOff>
    </xdr:to>
    <xdr:sp macro="" textlink="">
      <xdr:nvSpPr>
        <xdr:cNvPr id="2" name="AutoShape 1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965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304800</xdr:colOff>
      <xdr:row>201</xdr:row>
      <xdr:rowOff>304800</xdr:rowOff>
    </xdr:to>
    <xdr:sp macro="" textlink="">
      <xdr:nvSpPr>
        <xdr:cNvPr id="1026" name="AutoShape 2" descr="https://tenders.procurement.gov.ge/images/profile24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965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s.procurement.gov.ge/" TargetMode="External"/><Relationship Id="rId1" Type="http://schemas.openxmlformats.org/officeDocument/2006/relationships/hyperlink" Target="https://tenders.procurement.gov.g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tabSelected="1" zoomScale="85" zoomScaleNormal="85" workbookViewId="0">
      <selection activeCell="L101" sqref="L101"/>
    </sheetView>
  </sheetViews>
  <sheetFormatPr defaultRowHeight="15" x14ac:dyDescent="0.25"/>
  <cols>
    <col min="1" max="1" width="6.7109375" style="4" customWidth="1"/>
    <col min="2" max="2" width="8.85546875" customWidth="1"/>
    <col min="3" max="3" width="33.85546875" customWidth="1"/>
    <col min="4" max="4" width="26.42578125" customWidth="1"/>
    <col min="5" max="5" width="18" customWidth="1"/>
    <col min="6" max="6" width="19.5703125" customWidth="1"/>
    <col min="7" max="7" width="17.28515625" customWidth="1"/>
    <col min="8" max="8" width="9.85546875" bestFit="1" customWidth="1"/>
    <col min="9" max="9" width="19.140625" customWidth="1"/>
    <col min="10" max="10" width="16.140625" customWidth="1"/>
  </cols>
  <sheetData>
    <row r="1" spans="1:10" ht="22.5" customHeight="1" x14ac:dyDescent="0.25"/>
    <row r="2" spans="1:10" ht="45" customHeight="1" x14ac:dyDescent="0.25">
      <c r="A2" s="42" t="s">
        <v>18</v>
      </c>
      <c r="B2" s="43" t="s">
        <v>2</v>
      </c>
      <c r="C2" s="44" t="s">
        <v>0</v>
      </c>
      <c r="D2" s="45" t="s">
        <v>62</v>
      </c>
      <c r="E2" s="45" t="s">
        <v>63</v>
      </c>
      <c r="F2" s="45" t="s">
        <v>1</v>
      </c>
      <c r="G2" s="45" t="s">
        <v>64</v>
      </c>
      <c r="H2" s="44" t="s">
        <v>3</v>
      </c>
      <c r="I2" s="46" t="s">
        <v>65</v>
      </c>
      <c r="J2" s="20"/>
    </row>
    <row r="3" spans="1:10" ht="22.5" customHeight="1" x14ac:dyDescent="0.25">
      <c r="A3" s="47"/>
      <c r="B3" s="48"/>
      <c r="C3" s="49"/>
      <c r="D3" s="50"/>
      <c r="E3" s="50"/>
      <c r="F3" s="50"/>
      <c r="G3" s="50"/>
      <c r="H3" s="49"/>
      <c r="I3" s="51"/>
      <c r="J3" s="20"/>
    </row>
    <row r="4" spans="1:10" ht="27.75" customHeight="1" x14ac:dyDescent="0.3">
      <c r="A4" s="28">
        <v>1</v>
      </c>
      <c r="B4" s="16" t="s">
        <v>69</v>
      </c>
      <c r="C4" s="8" t="s">
        <v>70</v>
      </c>
      <c r="D4" s="9" t="s">
        <v>71</v>
      </c>
      <c r="E4" s="10" t="s">
        <v>66</v>
      </c>
      <c r="F4" s="17">
        <v>395000</v>
      </c>
      <c r="G4" s="18">
        <v>108632.94</v>
      </c>
      <c r="H4" s="18">
        <f t="shared" ref="H4:H5" si="0">F4-G4</f>
        <v>286367.06</v>
      </c>
      <c r="I4" s="10" t="s">
        <v>67</v>
      </c>
      <c r="J4" s="19" t="s">
        <v>143</v>
      </c>
    </row>
    <row r="5" spans="1:10" ht="41.25" customHeight="1" x14ac:dyDescent="0.25">
      <c r="A5" s="28">
        <v>2</v>
      </c>
      <c r="B5" s="16" t="s">
        <v>72</v>
      </c>
      <c r="C5" s="8" t="s">
        <v>124</v>
      </c>
      <c r="D5" s="9" t="s">
        <v>104</v>
      </c>
      <c r="E5" s="10" t="s">
        <v>231</v>
      </c>
      <c r="F5" s="17">
        <v>72800</v>
      </c>
      <c r="G5" s="17">
        <v>72800</v>
      </c>
      <c r="H5" s="17">
        <f t="shared" si="0"/>
        <v>0</v>
      </c>
      <c r="I5" s="10" t="s">
        <v>67</v>
      </c>
      <c r="J5" s="20" t="s">
        <v>142</v>
      </c>
    </row>
    <row r="6" spans="1:10" ht="35.25" customHeight="1" x14ac:dyDescent="0.25">
      <c r="A6" s="28">
        <v>3</v>
      </c>
      <c r="B6" s="16" t="s">
        <v>111</v>
      </c>
      <c r="C6" s="8" t="s">
        <v>107</v>
      </c>
      <c r="D6" s="9" t="s">
        <v>108</v>
      </c>
      <c r="E6" s="10" t="s">
        <v>66</v>
      </c>
      <c r="F6" s="17">
        <v>689914.62</v>
      </c>
      <c r="G6" s="18">
        <v>689914.62</v>
      </c>
      <c r="H6" s="18">
        <f t="shared" ref="H6" si="1">F6-G6</f>
        <v>0</v>
      </c>
      <c r="I6" s="10" t="s">
        <v>77</v>
      </c>
      <c r="J6" s="20" t="s">
        <v>142</v>
      </c>
    </row>
    <row r="7" spans="1:10" ht="20.100000000000001" customHeight="1" x14ac:dyDescent="0.25">
      <c r="A7" s="28">
        <v>4</v>
      </c>
      <c r="B7" s="16" t="s">
        <v>113</v>
      </c>
      <c r="C7" s="21" t="s">
        <v>125</v>
      </c>
      <c r="D7" s="9" t="s">
        <v>68</v>
      </c>
      <c r="E7" s="10" t="s">
        <v>194</v>
      </c>
      <c r="F7" s="17">
        <v>193284</v>
      </c>
      <c r="G7" s="18">
        <v>111352.28</v>
      </c>
      <c r="H7" s="52">
        <v>81931.72</v>
      </c>
      <c r="I7" s="10" t="s">
        <v>77</v>
      </c>
      <c r="J7" s="20" t="s">
        <v>142</v>
      </c>
    </row>
    <row r="8" spans="1:10" ht="35.25" customHeight="1" x14ac:dyDescent="0.25">
      <c r="A8" s="28">
        <v>5</v>
      </c>
      <c r="B8" s="16" t="s">
        <v>114</v>
      </c>
      <c r="C8" s="8" t="s">
        <v>126</v>
      </c>
      <c r="D8" s="9" t="s">
        <v>78</v>
      </c>
      <c r="E8" s="10" t="s">
        <v>112</v>
      </c>
      <c r="F8" s="17">
        <v>40000</v>
      </c>
      <c r="G8" s="18">
        <v>15727.86</v>
      </c>
      <c r="H8" s="18">
        <v>24272.14</v>
      </c>
      <c r="I8" s="10" t="s">
        <v>77</v>
      </c>
      <c r="J8" s="20" t="s">
        <v>142</v>
      </c>
    </row>
    <row r="9" spans="1:10" ht="20.100000000000001" customHeight="1" x14ac:dyDescent="0.25">
      <c r="A9" s="28">
        <v>6</v>
      </c>
      <c r="B9" s="16" t="s">
        <v>115</v>
      </c>
      <c r="C9" s="8" t="s">
        <v>127</v>
      </c>
      <c r="D9" s="9" t="s">
        <v>128</v>
      </c>
      <c r="E9" s="10" t="s">
        <v>66</v>
      </c>
      <c r="F9" s="17">
        <v>447</v>
      </c>
      <c r="G9" s="18">
        <v>209.31</v>
      </c>
      <c r="H9" s="18">
        <v>237.69</v>
      </c>
      <c r="I9" s="10" t="s">
        <v>77</v>
      </c>
      <c r="J9" s="20" t="s">
        <v>142</v>
      </c>
    </row>
    <row r="10" spans="1:10" ht="20.100000000000001" customHeight="1" x14ac:dyDescent="0.25">
      <c r="A10" s="28">
        <v>7</v>
      </c>
      <c r="B10" s="16" t="s">
        <v>116</v>
      </c>
      <c r="C10" s="8" t="s">
        <v>127</v>
      </c>
      <c r="D10" s="9" t="s">
        <v>129</v>
      </c>
      <c r="E10" s="10" t="s">
        <v>66</v>
      </c>
      <c r="F10" s="17">
        <v>4300</v>
      </c>
      <c r="G10" s="18">
        <v>1993.33</v>
      </c>
      <c r="H10" s="18">
        <v>2306.67</v>
      </c>
      <c r="I10" s="10" t="s">
        <v>77</v>
      </c>
      <c r="J10" s="20" t="s">
        <v>142</v>
      </c>
    </row>
    <row r="11" spans="1:10" ht="95.25" customHeight="1" x14ac:dyDescent="0.25">
      <c r="A11" s="28">
        <v>8</v>
      </c>
      <c r="B11" s="16" t="s">
        <v>117</v>
      </c>
      <c r="C11" s="8" t="s">
        <v>130</v>
      </c>
      <c r="D11" s="9" t="s">
        <v>131</v>
      </c>
      <c r="E11" s="10" t="s">
        <v>231</v>
      </c>
      <c r="F11" s="17">
        <v>53000</v>
      </c>
      <c r="G11" s="53">
        <v>14078</v>
      </c>
      <c r="H11" s="18">
        <v>38922</v>
      </c>
      <c r="I11" s="10" t="s">
        <v>77</v>
      </c>
      <c r="J11" s="20" t="s">
        <v>142</v>
      </c>
    </row>
    <row r="12" spans="1:10" ht="24" customHeight="1" x14ac:dyDescent="0.25">
      <c r="A12" s="28">
        <v>9</v>
      </c>
      <c r="B12" s="16" t="s">
        <v>118</v>
      </c>
      <c r="C12" s="8" t="s">
        <v>132</v>
      </c>
      <c r="D12" s="9"/>
      <c r="E12" s="10" t="s">
        <v>66</v>
      </c>
      <c r="F12" s="17">
        <v>6750</v>
      </c>
      <c r="G12" s="18">
        <v>6750</v>
      </c>
      <c r="H12" s="18">
        <v>0</v>
      </c>
      <c r="I12" s="10" t="s">
        <v>77</v>
      </c>
      <c r="J12" s="20" t="s">
        <v>142</v>
      </c>
    </row>
    <row r="13" spans="1:10" ht="29.25" customHeight="1" x14ac:dyDescent="0.25">
      <c r="A13" s="28">
        <v>10</v>
      </c>
      <c r="B13" s="16" t="s">
        <v>119</v>
      </c>
      <c r="C13" s="8" t="s">
        <v>133</v>
      </c>
      <c r="D13" s="9" t="s">
        <v>134</v>
      </c>
      <c r="E13" s="10" t="s">
        <v>66</v>
      </c>
      <c r="F13" s="17">
        <v>1200</v>
      </c>
      <c r="G13" s="18">
        <v>1000</v>
      </c>
      <c r="H13" s="18">
        <v>200</v>
      </c>
      <c r="I13" s="10" t="s">
        <v>77</v>
      </c>
      <c r="J13" s="20" t="s">
        <v>142</v>
      </c>
    </row>
    <row r="14" spans="1:10" ht="29.25" customHeight="1" x14ac:dyDescent="0.25">
      <c r="A14" s="28">
        <v>11</v>
      </c>
      <c r="B14" s="16" t="s">
        <v>120</v>
      </c>
      <c r="C14" s="8" t="s">
        <v>135</v>
      </c>
      <c r="D14" s="9" t="s">
        <v>110</v>
      </c>
      <c r="E14" s="10" t="s">
        <v>231</v>
      </c>
      <c r="F14" s="17">
        <v>44880</v>
      </c>
      <c r="G14" s="18">
        <v>32745</v>
      </c>
      <c r="H14" s="18">
        <v>12135</v>
      </c>
      <c r="I14" s="10" t="s">
        <v>77</v>
      </c>
      <c r="J14" s="20" t="s">
        <v>142</v>
      </c>
    </row>
    <row r="15" spans="1:10" ht="31.5" customHeight="1" x14ac:dyDescent="0.25">
      <c r="A15" s="28">
        <v>12</v>
      </c>
      <c r="B15" s="16" t="s">
        <v>121</v>
      </c>
      <c r="C15" s="8" t="s">
        <v>136</v>
      </c>
      <c r="D15" s="9" t="s">
        <v>137</v>
      </c>
      <c r="E15" s="10" t="s">
        <v>231</v>
      </c>
      <c r="F15" s="17">
        <v>13027.8</v>
      </c>
      <c r="G15" s="18">
        <v>9770.85</v>
      </c>
      <c r="H15" s="54">
        <v>3256.95</v>
      </c>
      <c r="I15" s="10" t="s">
        <v>77</v>
      </c>
      <c r="J15" s="20" t="s">
        <v>142</v>
      </c>
    </row>
    <row r="16" spans="1:10" ht="30" customHeight="1" x14ac:dyDescent="0.25">
      <c r="A16" s="28">
        <v>13</v>
      </c>
      <c r="B16" s="16" t="s">
        <v>122</v>
      </c>
      <c r="C16" s="8" t="s">
        <v>138</v>
      </c>
      <c r="D16" s="9" t="s">
        <v>109</v>
      </c>
      <c r="E16" s="10" t="s">
        <v>231</v>
      </c>
      <c r="F16" s="17">
        <v>28649</v>
      </c>
      <c r="G16" s="18">
        <v>27913.1</v>
      </c>
      <c r="H16" s="17">
        <v>735.9</v>
      </c>
      <c r="I16" s="10" t="s">
        <v>77</v>
      </c>
      <c r="J16" s="20" t="s">
        <v>142</v>
      </c>
    </row>
    <row r="17" spans="1:10" ht="27" customHeight="1" x14ac:dyDescent="0.25">
      <c r="A17" s="28">
        <v>14</v>
      </c>
      <c r="B17" s="16" t="s">
        <v>123</v>
      </c>
      <c r="C17" s="8" t="s">
        <v>139</v>
      </c>
      <c r="D17" s="9" t="s">
        <v>140</v>
      </c>
      <c r="E17" s="10" t="s">
        <v>66</v>
      </c>
      <c r="F17" s="17">
        <v>3450</v>
      </c>
      <c r="G17" s="18">
        <v>3450</v>
      </c>
      <c r="H17" s="18">
        <v>0</v>
      </c>
      <c r="I17" s="10" t="s">
        <v>77</v>
      </c>
      <c r="J17" s="20" t="s">
        <v>142</v>
      </c>
    </row>
    <row r="18" spans="1:10" ht="33.75" customHeight="1" x14ac:dyDescent="0.25">
      <c r="A18" s="28">
        <v>15</v>
      </c>
      <c r="B18" s="15" t="s">
        <v>141</v>
      </c>
      <c r="C18" s="22" t="s">
        <v>61</v>
      </c>
      <c r="D18" s="23" t="s">
        <v>106</v>
      </c>
      <c r="E18" s="10" t="s">
        <v>231</v>
      </c>
      <c r="F18" s="24">
        <v>15000</v>
      </c>
      <c r="G18" s="25">
        <v>13680</v>
      </c>
      <c r="H18" s="25">
        <v>1320</v>
      </c>
      <c r="I18" s="14" t="s">
        <v>77</v>
      </c>
      <c r="J18" s="20" t="s">
        <v>142</v>
      </c>
    </row>
    <row r="19" spans="1:10" ht="33.75" customHeight="1" x14ac:dyDescent="0.3">
      <c r="A19" s="28">
        <v>16</v>
      </c>
      <c r="B19" s="15" t="s">
        <v>73</v>
      </c>
      <c r="C19" s="11" t="s">
        <v>245</v>
      </c>
      <c r="D19" s="11" t="s">
        <v>246</v>
      </c>
      <c r="E19" s="10" t="s">
        <v>231</v>
      </c>
      <c r="F19" s="12">
        <v>5370</v>
      </c>
      <c r="G19" s="12">
        <v>5370</v>
      </c>
      <c r="H19" s="12">
        <v>0</v>
      </c>
      <c r="I19" s="14" t="s">
        <v>77</v>
      </c>
      <c r="J19" s="26"/>
    </row>
    <row r="20" spans="1:10" ht="30.75" customHeight="1" x14ac:dyDescent="0.3">
      <c r="A20" s="28">
        <v>17</v>
      </c>
      <c r="B20" s="15" t="s">
        <v>74</v>
      </c>
      <c r="C20" s="11" t="s">
        <v>247</v>
      </c>
      <c r="D20" s="11" t="s">
        <v>248</v>
      </c>
      <c r="E20" s="10" t="s">
        <v>231</v>
      </c>
      <c r="F20" s="12">
        <v>448</v>
      </c>
      <c r="G20" s="12">
        <v>426</v>
      </c>
      <c r="H20" s="12">
        <v>22</v>
      </c>
      <c r="I20" s="14" t="s">
        <v>77</v>
      </c>
      <c r="J20" s="26"/>
    </row>
    <row r="21" spans="1:10" ht="72.75" customHeight="1" x14ac:dyDescent="0.3">
      <c r="A21" s="28">
        <v>18</v>
      </c>
      <c r="B21" s="15" t="s">
        <v>75</v>
      </c>
      <c r="C21" s="11" t="s">
        <v>225</v>
      </c>
      <c r="D21" s="11" t="s">
        <v>226</v>
      </c>
      <c r="E21" s="10" t="s">
        <v>66</v>
      </c>
      <c r="F21" s="12">
        <v>3400</v>
      </c>
      <c r="G21" s="12">
        <v>392.98</v>
      </c>
      <c r="H21" s="12">
        <v>3007.02</v>
      </c>
      <c r="I21" s="14" t="s">
        <v>77</v>
      </c>
      <c r="J21" s="26"/>
    </row>
    <row r="22" spans="1:10" ht="55.5" customHeight="1" x14ac:dyDescent="0.3">
      <c r="A22" s="28">
        <v>19</v>
      </c>
      <c r="B22" s="15" t="s">
        <v>76</v>
      </c>
      <c r="C22" s="11" t="s">
        <v>227</v>
      </c>
      <c r="D22" s="11" t="s">
        <v>228</v>
      </c>
      <c r="E22" s="10" t="s">
        <v>66</v>
      </c>
      <c r="F22" s="12">
        <v>3840</v>
      </c>
      <c r="G22" s="12">
        <v>2880</v>
      </c>
      <c r="H22" s="12">
        <v>960</v>
      </c>
      <c r="I22" s="14" t="s">
        <v>77</v>
      </c>
      <c r="J22" s="26"/>
    </row>
    <row r="23" spans="1:10" ht="35.25" customHeight="1" x14ac:dyDescent="0.3">
      <c r="A23" s="28">
        <v>20</v>
      </c>
      <c r="B23" s="15" t="s">
        <v>58</v>
      </c>
      <c r="C23" s="11" t="s">
        <v>177</v>
      </c>
      <c r="D23" s="11" t="s">
        <v>223</v>
      </c>
      <c r="E23" s="10" t="s">
        <v>66</v>
      </c>
      <c r="F23" s="12">
        <v>40</v>
      </c>
      <c r="G23" s="12">
        <v>40</v>
      </c>
      <c r="H23" s="12">
        <v>0</v>
      </c>
      <c r="I23" s="14" t="s">
        <v>77</v>
      </c>
      <c r="J23" s="26"/>
    </row>
    <row r="24" spans="1:10" ht="30.75" customHeight="1" x14ac:dyDescent="0.3">
      <c r="A24" s="28">
        <v>21</v>
      </c>
      <c r="B24" s="15" t="s">
        <v>79</v>
      </c>
      <c r="C24" s="11" t="s">
        <v>177</v>
      </c>
      <c r="D24" s="11" t="s">
        <v>224</v>
      </c>
      <c r="E24" s="10" t="s">
        <v>66</v>
      </c>
      <c r="F24" s="12">
        <v>50</v>
      </c>
      <c r="G24" s="12">
        <v>50</v>
      </c>
      <c r="H24" s="12">
        <v>0</v>
      </c>
      <c r="I24" s="14" t="s">
        <v>77</v>
      </c>
      <c r="J24" s="26"/>
    </row>
    <row r="25" spans="1:10" ht="30.75" customHeight="1" x14ac:dyDescent="0.3">
      <c r="A25" s="28">
        <v>22</v>
      </c>
      <c r="B25" s="15" t="s">
        <v>80</v>
      </c>
      <c r="C25" s="11" t="s">
        <v>222</v>
      </c>
      <c r="D25" s="11" t="s">
        <v>220</v>
      </c>
      <c r="E25" s="10" t="s">
        <v>66</v>
      </c>
      <c r="F25" s="12">
        <v>8000</v>
      </c>
      <c r="G25" s="12">
        <v>6144</v>
      </c>
      <c r="H25" s="12">
        <v>1856</v>
      </c>
      <c r="I25" s="14" t="s">
        <v>77</v>
      </c>
      <c r="J25" s="26"/>
    </row>
    <row r="26" spans="1:10" ht="69.75" customHeight="1" x14ac:dyDescent="0.3">
      <c r="A26" s="28">
        <v>23</v>
      </c>
      <c r="B26" s="15" t="s">
        <v>144</v>
      </c>
      <c r="C26" s="11" t="s">
        <v>152</v>
      </c>
      <c r="D26" s="11" t="s">
        <v>153</v>
      </c>
      <c r="E26" s="10" t="s">
        <v>66</v>
      </c>
      <c r="F26" s="12">
        <v>24</v>
      </c>
      <c r="G26" s="12">
        <v>24</v>
      </c>
      <c r="H26" s="12">
        <v>0</v>
      </c>
      <c r="I26" s="14" t="s">
        <v>77</v>
      </c>
      <c r="J26" s="26"/>
    </row>
    <row r="27" spans="1:10" ht="64.5" customHeight="1" x14ac:dyDescent="0.3">
      <c r="A27" s="28">
        <v>24</v>
      </c>
      <c r="B27" s="15" t="s">
        <v>81</v>
      </c>
      <c r="C27" s="11" t="s">
        <v>152</v>
      </c>
      <c r="D27" s="11" t="s">
        <v>154</v>
      </c>
      <c r="E27" s="10" t="s">
        <v>66</v>
      </c>
      <c r="F27" s="12">
        <v>45</v>
      </c>
      <c r="G27" s="12">
        <v>45</v>
      </c>
      <c r="H27" s="12">
        <v>0</v>
      </c>
      <c r="I27" s="14" t="s">
        <v>67</v>
      </c>
      <c r="J27" s="26"/>
    </row>
    <row r="28" spans="1:10" ht="43.5" customHeight="1" x14ac:dyDescent="0.3">
      <c r="A28" s="28">
        <v>25</v>
      </c>
      <c r="B28" s="15" t="s">
        <v>145</v>
      </c>
      <c r="C28" s="11" t="s">
        <v>184</v>
      </c>
      <c r="D28" s="11" t="s">
        <v>185</v>
      </c>
      <c r="E28" s="10" t="s">
        <v>66</v>
      </c>
      <c r="F28" s="12">
        <v>140</v>
      </c>
      <c r="G28" s="12">
        <v>140</v>
      </c>
      <c r="H28" s="12">
        <v>0</v>
      </c>
      <c r="I28" s="14" t="s">
        <v>77</v>
      </c>
      <c r="J28" s="26"/>
    </row>
    <row r="29" spans="1:10" ht="33.75" customHeight="1" x14ac:dyDescent="0.3">
      <c r="A29" s="28">
        <v>26</v>
      </c>
      <c r="B29" s="15" t="s">
        <v>82</v>
      </c>
      <c r="C29" s="11" t="s">
        <v>221</v>
      </c>
      <c r="D29" s="11" t="s">
        <v>220</v>
      </c>
      <c r="E29" s="10" t="s">
        <v>66</v>
      </c>
      <c r="F29" s="12">
        <v>455</v>
      </c>
      <c r="G29" s="12">
        <v>455</v>
      </c>
      <c r="H29" s="12">
        <v>0</v>
      </c>
      <c r="I29" s="14" t="s">
        <v>77</v>
      </c>
      <c r="J29" s="26"/>
    </row>
    <row r="30" spans="1:10" ht="29.25" customHeight="1" x14ac:dyDescent="0.3">
      <c r="A30" s="28">
        <v>27</v>
      </c>
      <c r="B30" s="15" t="s">
        <v>146</v>
      </c>
      <c r="C30" s="11" t="s">
        <v>216</v>
      </c>
      <c r="D30" s="11"/>
      <c r="E30" s="10" t="s">
        <v>66</v>
      </c>
      <c r="F30" s="12" t="s">
        <v>217</v>
      </c>
      <c r="G30" s="12" t="s">
        <v>218</v>
      </c>
      <c r="H30" s="12">
        <v>0</v>
      </c>
      <c r="I30" s="14" t="s">
        <v>77</v>
      </c>
      <c r="J30" s="26"/>
    </row>
    <row r="31" spans="1:10" ht="29.25" customHeight="1" x14ac:dyDescent="0.3">
      <c r="A31" s="28">
        <v>28</v>
      </c>
      <c r="B31" s="15" t="s">
        <v>147</v>
      </c>
      <c r="C31" s="11" t="s">
        <v>243</v>
      </c>
      <c r="D31" s="11" t="s">
        <v>220</v>
      </c>
      <c r="E31" s="10" t="s">
        <v>231</v>
      </c>
      <c r="F31" s="12">
        <v>14600</v>
      </c>
      <c r="G31" s="29">
        <v>6660.72</v>
      </c>
      <c r="H31" s="12">
        <v>7939.28</v>
      </c>
      <c r="I31" s="14" t="s">
        <v>77</v>
      </c>
      <c r="J31" s="26"/>
    </row>
    <row r="32" spans="1:10" ht="29.25" customHeight="1" x14ac:dyDescent="0.3">
      <c r="A32" s="28">
        <v>29</v>
      </c>
      <c r="B32" s="15" t="s">
        <v>148</v>
      </c>
      <c r="C32" s="11" t="s">
        <v>221</v>
      </c>
      <c r="D32" s="11" t="s">
        <v>220</v>
      </c>
      <c r="E32" s="10" t="s">
        <v>66</v>
      </c>
      <c r="F32" s="12">
        <v>155</v>
      </c>
      <c r="G32" s="12">
        <v>155</v>
      </c>
      <c r="H32" s="12">
        <v>0</v>
      </c>
      <c r="I32" s="14" t="s">
        <v>77</v>
      </c>
      <c r="J32" s="26"/>
    </row>
    <row r="33" spans="1:10" ht="34.5" customHeight="1" x14ac:dyDescent="0.3">
      <c r="A33" s="28">
        <v>30</v>
      </c>
      <c r="B33" s="15" t="s">
        <v>149</v>
      </c>
      <c r="C33" s="11" t="s">
        <v>229</v>
      </c>
      <c r="D33" s="11" t="s">
        <v>230</v>
      </c>
      <c r="E33" s="10" t="s">
        <v>231</v>
      </c>
      <c r="F33" s="12">
        <v>24500</v>
      </c>
      <c r="G33" s="12">
        <v>3055</v>
      </c>
      <c r="H33" s="12">
        <v>21445</v>
      </c>
      <c r="I33" s="14" t="s">
        <v>67</v>
      </c>
      <c r="J33" s="26"/>
    </row>
    <row r="34" spans="1:10" ht="36" customHeight="1" x14ac:dyDescent="0.3">
      <c r="A34" s="28">
        <v>31</v>
      </c>
      <c r="B34" s="15" t="s">
        <v>150</v>
      </c>
      <c r="C34" s="11" t="s">
        <v>241</v>
      </c>
      <c r="D34" s="11" t="s">
        <v>242</v>
      </c>
      <c r="E34" s="10" t="s">
        <v>231</v>
      </c>
      <c r="F34" s="12">
        <v>880</v>
      </c>
      <c r="G34" s="12">
        <v>704</v>
      </c>
      <c r="H34" s="12">
        <v>176</v>
      </c>
      <c r="I34" s="14" t="s">
        <v>77</v>
      </c>
      <c r="J34" s="26"/>
    </row>
    <row r="35" spans="1:10" ht="29.25" customHeight="1" x14ac:dyDescent="0.3">
      <c r="A35" s="28">
        <v>32</v>
      </c>
      <c r="B35" s="15" t="s">
        <v>19</v>
      </c>
      <c r="C35" s="11" t="s">
        <v>221</v>
      </c>
      <c r="D35" s="11" t="s">
        <v>220</v>
      </c>
      <c r="E35" s="10" t="s">
        <v>66</v>
      </c>
      <c r="F35" s="12">
        <v>621</v>
      </c>
      <c r="G35" s="12">
        <v>621</v>
      </c>
      <c r="H35" s="12">
        <v>0</v>
      </c>
      <c r="I35" s="14" t="s">
        <v>77</v>
      </c>
      <c r="J35" s="26"/>
    </row>
    <row r="36" spans="1:10" ht="29.25" customHeight="1" x14ac:dyDescent="0.3">
      <c r="A36" s="28">
        <v>33</v>
      </c>
      <c r="B36" s="15" t="s">
        <v>20</v>
      </c>
      <c r="C36" s="11" t="s">
        <v>221</v>
      </c>
      <c r="D36" s="11" t="s">
        <v>220</v>
      </c>
      <c r="E36" s="10" t="s">
        <v>66</v>
      </c>
      <c r="F36" s="12">
        <v>388</v>
      </c>
      <c r="G36" s="12">
        <v>388</v>
      </c>
      <c r="H36" s="12">
        <v>0</v>
      </c>
      <c r="I36" s="14" t="s">
        <v>77</v>
      </c>
      <c r="J36" s="26"/>
    </row>
    <row r="37" spans="1:10" ht="29.25" customHeight="1" x14ac:dyDescent="0.3">
      <c r="A37" s="28">
        <v>34</v>
      </c>
      <c r="B37" s="15" t="s">
        <v>21</v>
      </c>
      <c r="C37" s="11" t="s">
        <v>219</v>
      </c>
      <c r="D37" s="11" t="s">
        <v>220</v>
      </c>
      <c r="E37" s="10" t="s">
        <v>66</v>
      </c>
      <c r="F37" s="12">
        <v>212</v>
      </c>
      <c r="G37" s="12">
        <v>212</v>
      </c>
      <c r="H37" s="12">
        <v>0</v>
      </c>
      <c r="I37" s="14" t="s">
        <v>77</v>
      </c>
      <c r="J37" s="26"/>
    </row>
    <row r="38" spans="1:10" ht="30" customHeight="1" x14ac:dyDescent="0.3">
      <c r="A38" s="28">
        <v>35</v>
      </c>
      <c r="B38" s="15" t="s">
        <v>22</v>
      </c>
      <c r="C38" s="11" t="s">
        <v>210</v>
      </c>
      <c r="D38" s="11" t="s">
        <v>191</v>
      </c>
      <c r="E38" s="10" t="s">
        <v>66</v>
      </c>
      <c r="F38" s="12">
        <v>150</v>
      </c>
      <c r="G38" s="12">
        <v>150</v>
      </c>
      <c r="H38" s="12">
        <v>0</v>
      </c>
      <c r="I38" s="14" t="s">
        <v>77</v>
      </c>
      <c r="J38" s="26"/>
    </row>
    <row r="39" spans="1:10" ht="31.5" customHeight="1" x14ac:dyDescent="0.3">
      <c r="A39" s="28">
        <v>36</v>
      </c>
      <c r="B39" s="15" t="s">
        <v>83</v>
      </c>
      <c r="C39" s="11" t="s">
        <v>214</v>
      </c>
      <c r="D39" s="11" t="s">
        <v>163</v>
      </c>
      <c r="E39" s="10" t="s">
        <v>66</v>
      </c>
      <c r="F39" s="12">
        <v>48.38</v>
      </c>
      <c r="G39" s="12">
        <v>48.38</v>
      </c>
      <c r="H39" s="12">
        <v>0</v>
      </c>
      <c r="I39" s="14" t="s">
        <v>77</v>
      </c>
      <c r="J39" s="26"/>
    </row>
    <row r="40" spans="1:10" ht="61.5" customHeight="1" x14ac:dyDescent="0.3">
      <c r="A40" s="28">
        <v>37</v>
      </c>
      <c r="B40" s="15" t="s">
        <v>23</v>
      </c>
      <c r="C40" s="11" t="s">
        <v>195</v>
      </c>
      <c r="D40" s="11" t="s">
        <v>162</v>
      </c>
      <c r="E40" s="10" t="s">
        <v>66</v>
      </c>
      <c r="F40" s="12">
        <v>720</v>
      </c>
      <c r="G40" s="12">
        <v>720</v>
      </c>
      <c r="H40" s="12">
        <v>0</v>
      </c>
      <c r="I40" s="14" t="s">
        <v>67</v>
      </c>
      <c r="J40" s="26"/>
    </row>
    <row r="41" spans="1:10" ht="56.25" customHeight="1" x14ac:dyDescent="0.3">
      <c r="A41" s="28">
        <v>38</v>
      </c>
      <c r="B41" s="15" t="s">
        <v>24</v>
      </c>
      <c r="C41" s="11" t="s">
        <v>212</v>
      </c>
      <c r="D41" s="11" t="s">
        <v>213</v>
      </c>
      <c r="E41" s="10" t="s">
        <v>66</v>
      </c>
      <c r="F41" s="12">
        <v>547</v>
      </c>
      <c r="G41" s="12">
        <v>547</v>
      </c>
      <c r="H41" s="12">
        <v>0</v>
      </c>
      <c r="I41" s="14" t="s">
        <v>77</v>
      </c>
      <c r="J41" s="26"/>
    </row>
    <row r="42" spans="1:10" ht="31.5" customHeight="1" x14ac:dyDescent="0.3">
      <c r="A42" s="28">
        <v>39</v>
      </c>
      <c r="B42" s="15" t="s">
        <v>25</v>
      </c>
      <c r="C42" s="11" t="s">
        <v>211</v>
      </c>
      <c r="D42" s="11" t="s">
        <v>191</v>
      </c>
      <c r="E42" s="10" t="s">
        <v>66</v>
      </c>
      <c r="F42" s="12">
        <v>2875</v>
      </c>
      <c r="G42" s="12">
        <v>2875</v>
      </c>
      <c r="H42" s="12">
        <v>0</v>
      </c>
      <c r="I42" s="14" t="s">
        <v>77</v>
      </c>
      <c r="J42" s="26"/>
    </row>
    <row r="43" spans="1:10" ht="64.5" customHeight="1" x14ac:dyDescent="0.3">
      <c r="A43" s="28">
        <v>40</v>
      </c>
      <c r="B43" s="15" t="s">
        <v>26</v>
      </c>
      <c r="C43" s="11" t="s">
        <v>208</v>
      </c>
      <c r="D43" s="11" t="s">
        <v>209</v>
      </c>
      <c r="E43" s="10" t="s">
        <v>66</v>
      </c>
      <c r="F43" s="12">
        <v>3245</v>
      </c>
      <c r="G43" s="12">
        <v>2360</v>
      </c>
      <c r="H43" s="12">
        <v>885</v>
      </c>
      <c r="I43" s="14" t="s">
        <v>77</v>
      </c>
      <c r="J43" s="26"/>
    </row>
    <row r="44" spans="1:10" ht="33" customHeight="1" x14ac:dyDescent="0.3">
      <c r="A44" s="28">
        <v>41</v>
      </c>
      <c r="B44" s="15" t="s">
        <v>27</v>
      </c>
      <c r="C44" s="11" t="s">
        <v>192</v>
      </c>
      <c r="D44" s="11" t="s">
        <v>207</v>
      </c>
      <c r="E44" s="10" t="s">
        <v>66</v>
      </c>
      <c r="F44" s="12">
        <v>502</v>
      </c>
      <c r="G44" s="12">
        <v>502</v>
      </c>
      <c r="H44" s="12">
        <v>0</v>
      </c>
      <c r="I44" s="14" t="s">
        <v>77</v>
      </c>
      <c r="J44" s="26"/>
    </row>
    <row r="45" spans="1:10" ht="30" customHeight="1" x14ac:dyDescent="0.3">
      <c r="A45" s="28">
        <v>42</v>
      </c>
      <c r="B45" s="15" t="s">
        <v>84</v>
      </c>
      <c r="C45" s="11" t="s">
        <v>192</v>
      </c>
      <c r="D45" s="11" t="s">
        <v>206</v>
      </c>
      <c r="E45" s="10" t="s">
        <v>66</v>
      </c>
      <c r="F45" s="12">
        <v>25</v>
      </c>
      <c r="G45" s="12">
        <v>25</v>
      </c>
      <c r="H45" s="12">
        <v>0</v>
      </c>
      <c r="I45" s="14" t="s">
        <v>67</v>
      </c>
      <c r="J45" s="26"/>
    </row>
    <row r="46" spans="1:10" ht="28.5" customHeight="1" x14ac:dyDescent="0.3">
      <c r="A46" s="28">
        <v>43</v>
      </c>
      <c r="B46" s="15" t="s">
        <v>28</v>
      </c>
      <c r="C46" s="11" t="s">
        <v>192</v>
      </c>
      <c r="D46" s="11" t="s">
        <v>205</v>
      </c>
      <c r="E46" s="10" t="s">
        <v>66</v>
      </c>
      <c r="F46" s="12">
        <v>12.5</v>
      </c>
      <c r="G46" s="12">
        <v>12.5</v>
      </c>
      <c r="H46" s="12">
        <v>0</v>
      </c>
      <c r="I46" s="14" t="s">
        <v>77</v>
      </c>
      <c r="J46" s="26"/>
    </row>
    <row r="47" spans="1:10" ht="54" customHeight="1" x14ac:dyDescent="0.3">
      <c r="A47" s="28">
        <v>44</v>
      </c>
      <c r="B47" s="15" t="s">
        <v>29</v>
      </c>
      <c r="C47" s="11" t="s">
        <v>203</v>
      </c>
      <c r="D47" s="11" t="s">
        <v>204</v>
      </c>
      <c r="E47" s="10" t="s">
        <v>66</v>
      </c>
      <c r="F47" s="12">
        <v>141.75</v>
      </c>
      <c r="G47" s="12">
        <v>141.75</v>
      </c>
      <c r="H47" s="12">
        <v>0</v>
      </c>
      <c r="I47" s="14" t="s">
        <v>77</v>
      </c>
      <c r="J47" s="26"/>
    </row>
    <row r="48" spans="1:10" ht="39" customHeight="1" x14ac:dyDescent="0.3">
      <c r="A48" s="28">
        <v>45</v>
      </c>
      <c r="B48" s="15" t="s">
        <v>85</v>
      </c>
      <c r="C48" s="11" t="s">
        <v>197</v>
      </c>
      <c r="D48" s="11" t="s">
        <v>198</v>
      </c>
      <c r="E48" s="10" t="s">
        <v>66</v>
      </c>
      <c r="F48" s="12">
        <v>3000</v>
      </c>
      <c r="G48" s="12">
        <v>1156</v>
      </c>
      <c r="H48" s="12">
        <v>1844</v>
      </c>
      <c r="I48" s="14" t="s">
        <v>77</v>
      </c>
      <c r="J48" s="26"/>
    </row>
    <row r="49" spans="1:10" ht="28.5" customHeight="1" x14ac:dyDescent="0.3">
      <c r="A49" s="28">
        <v>46</v>
      </c>
      <c r="B49" s="15" t="s">
        <v>31</v>
      </c>
      <c r="C49" s="11" t="s">
        <v>192</v>
      </c>
      <c r="D49" s="11" t="s">
        <v>202</v>
      </c>
      <c r="E49" s="10" t="s">
        <v>66</v>
      </c>
      <c r="F49" s="12">
        <v>400</v>
      </c>
      <c r="G49" s="12">
        <v>400</v>
      </c>
      <c r="H49" s="12">
        <v>0</v>
      </c>
      <c r="I49" s="14" t="s">
        <v>77</v>
      </c>
      <c r="J49" s="26"/>
    </row>
    <row r="50" spans="1:10" ht="28.5" customHeight="1" x14ac:dyDescent="0.3">
      <c r="A50" s="28">
        <v>47</v>
      </c>
      <c r="B50" s="15" t="s">
        <v>86</v>
      </c>
      <c r="C50" s="11" t="s">
        <v>192</v>
      </c>
      <c r="D50" s="11" t="s">
        <v>201</v>
      </c>
      <c r="E50" s="10" t="s">
        <v>66</v>
      </c>
      <c r="F50" s="12">
        <v>44</v>
      </c>
      <c r="G50" s="12">
        <v>44</v>
      </c>
      <c r="H50" s="12">
        <v>0</v>
      </c>
      <c r="I50" s="14" t="s">
        <v>67</v>
      </c>
      <c r="J50" s="26"/>
    </row>
    <row r="51" spans="1:10" ht="31.5" customHeight="1" x14ac:dyDescent="0.3">
      <c r="A51" s="28">
        <v>48</v>
      </c>
      <c r="B51" s="15" t="s">
        <v>32</v>
      </c>
      <c r="C51" s="11" t="s">
        <v>199</v>
      </c>
      <c r="D51" s="11" t="s">
        <v>200</v>
      </c>
      <c r="E51" s="10" t="s">
        <v>66</v>
      </c>
      <c r="F51" s="12">
        <v>187.5</v>
      </c>
      <c r="G51" s="12">
        <v>187.5</v>
      </c>
      <c r="H51" s="12">
        <v>0</v>
      </c>
      <c r="I51" s="14" t="s">
        <v>67</v>
      </c>
      <c r="J51" s="26"/>
    </row>
    <row r="52" spans="1:10" ht="28.5" customHeight="1" x14ac:dyDescent="0.3">
      <c r="A52" s="28">
        <v>49</v>
      </c>
      <c r="B52" s="15" t="s">
        <v>33</v>
      </c>
      <c r="C52" s="11" t="s">
        <v>244</v>
      </c>
      <c r="D52" s="11" t="s">
        <v>220</v>
      </c>
      <c r="E52" s="10" t="s">
        <v>66</v>
      </c>
      <c r="F52" s="12">
        <v>11000</v>
      </c>
      <c r="G52" s="12">
        <v>9918</v>
      </c>
      <c r="H52" s="12">
        <v>1082</v>
      </c>
      <c r="I52" s="14" t="s">
        <v>77</v>
      </c>
      <c r="J52" s="26"/>
    </row>
    <row r="53" spans="1:10" ht="40.5" customHeight="1" x14ac:dyDescent="0.3">
      <c r="A53" s="28">
        <v>50</v>
      </c>
      <c r="B53" s="15" t="s">
        <v>34</v>
      </c>
      <c r="C53" s="11" t="s">
        <v>195</v>
      </c>
      <c r="D53" s="11" t="s">
        <v>196</v>
      </c>
      <c r="E53" s="10" t="s">
        <v>194</v>
      </c>
      <c r="F53" s="12">
        <v>40150</v>
      </c>
      <c r="G53" s="12">
        <v>10640.5</v>
      </c>
      <c r="H53" s="12">
        <v>29509.5</v>
      </c>
      <c r="I53" s="14" t="s">
        <v>77</v>
      </c>
      <c r="J53" s="26"/>
    </row>
    <row r="54" spans="1:10" ht="28.5" customHeight="1" x14ac:dyDescent="0.3">
      <c r="A54" s="28">
        <v>51</v>
      </c>
      <c r="B54" s="15" t="s">
        <v>35</v>
      </c>
      <c r="C54" s="11" t="s">
        <v>239</v>
      </c>
      <c r="D54" s="11" t="s">
        <v>240</v>
      </c>
      <c r="E54" s="10" t="s">
        <v>231</v>
      </c>
      <c r="F54" s="12">
        <v>11020</v>
      </c>
      <c r="G54" s="12">
        <v>11020</v>
      </c>
      <c r="H54" s="12">
        <v>0</v>
      </c>
      <c r="I54" s="14" t="s">
        <v>77</v>
      </c>
      <c r="J54" s="26"/>
    </row>
    <row r="55" spans="1:10" ht="39.75" customHeight="1" x14ac:dyDescent="0.3">
      <c r="A55" s="28">
        <v>52</v>
      </c>
      <c r="B55" s="15" t="s">
        <v>36</v>
      </c>
      <c r="C55" s="11" t="s">
        <v>192</v>
      </c>
      <c r="D55" s="11" t="s">
        <v>193</v>
      </c>
      <c r="E55" s="10" t="s">
        <v>66</v>
      </c>
      <c r="F55" s="12">
        <v>95</v>
      </c>
      <c r="G55" s="12">
        <v>95</v>
      </c>
      <c r="H55" s="12">
        <v>0</v>
      </c>
      <c r="I55" s="14" t="s">
        <v>77</v>
      </c>
      <c r="J55" s="26"/>
    </row>
    <row r="56" spans="1:10" ht="42" customHeight="1" x14ac:dyDescent="0.3">
      <c r="A56" s="28">
        <v>53</v>
      </c>
      <c r="B56" s="15" t="s">
        <v>37</v>
      </c>
      <c r="C56" s="11" t="s">
        <v>177</v>
      </c>
      <c r="D56" s="11" t="s">
        <v>189</v>
      </c>
      <c r="E56" s="10" t="s">
        <v>66</v>
      </c>
      <c r="F56" s="12">
        <v>185</v>
      </c>
      <c r="G56" s="12">
        <v>185</v>
      </c>
      <c r="H56" s="12">
        <v>0</v>
      </c>
      <c r="I56" s="14" t="s">
        <v>77</v>
      </c>
      <c r="J56" s="26"/>
    </row>
    <row r="57" spans="1:10" ht="39" customHeight="1" x14ac:dyDescent="0.3">
      <c r="A57" s="28">
        <v>54</v>
      </c>
      <c r="B57" s="15" t="s">
        <v>38</v>
      </c>
      <c r="C57" s="11" t="s">
        <v>186</v>
      </c>
      <c r="D57" s="11" t="s">
        <v>187</v>
      </c>
      <c r="E57" s="10" t="s">
        <v>66</v>
      </c>
      <c r="F57" s="12">
        <v>100</v>
      </c>
      <c r="G57" s="12">
        <v>0</v>
      </c>
      <c r="H57" s="12">
        <v>100</v>
      </c>
      <c r="I57" s="14" t="s">
        <v>77</v>
      </c>
      <c r="J57" s="26"/>
    </row>
    <row r="58" spans="1:10" ht="34.5" customHeight="1" x14ac:dyDescent="0.3">
      <c r="A58" s="28">
        <v>55</v>
      </c>
      <c r="B58" s="15" t="s">
        <v>39</v>
      </c>
      <c r="C58" s="11" t="s">
        <v>190</v>
      </c>
      <c r="D58" s="11" t="s">
        <v>191</v>
      </c>
      <c r="E58" s="10" t="s">
        <v>66</v>
      </c>
      <c r="F58" s="12">
        <v>392</v>
      </c>
      <c r="G58" s="12">
        <v>392</v>
      </c>
      <c r="H58" s="12">
        <v>0</v>
      </c>
      <c r="I58" s="14" t="s">
        <v>77</v>
      </c>
      <c r="J58" s="26"/>
    </row>
    <row r="59" spans="1:10" ht="33.75" customHeight="1" x14ac:dyDescent="0.3">
      <c r="A59" s="28">
        <v>56</v>
      </c>
      <c r="B59" s="15" t="s">
        <v>40</v>
      </c>
      <c r="C59" s="11" t="s">
        <v>234</v>
      </c>
      <c r="D59" s="11" t="s">
        <v>235</v>
      </c>
      <c r="E59" s="10" t="s">
        <v>231</v>
      </c>
      <c r="F59" s="12">
        <v>2250</v>
      </c>
      <c r="G59" s="12">
        <v>2250</v>
      </c>
      <c r="H59" s="12">
        <v>0</v>
      </c>
      <c r="I59" s="14" t="s">
        <v>77</v>
      </c>
      <c r="J59" s="26"/>
    </row>
    <row r="60" spans="1:10" ht="41.25" customHeight="1" x14ac:dyDescent="0.3">
      <c r="A60" s="28">
        <v>57</v>
      </c>
      <c r="B60" s="15" t="s">
        <v>41</v>
      </c>
      <c r="C60" s="11" t="s">
        <v>234</v>
      </c>
      <c r="D60" s="11" t="s">
        <v>207</v>
      </c>
      <c r="E60" s="10" t="s">
        <v>231</v>
      </c>
      <c r="F60" s="12">
        <v>10539</v>
      </c>
      <c r="G60" s="29">
        <v>5629.3</v>
      </c>
      <c r="H60" s="29">
        <v>4909.7</v>
      </c>
      <c r="I60" s="14" t="s">
        <v>77</v>
      </c>
      <c r="J60" s="26"/>
    </row>
    <row r="61" spans="1:10" ht="36.75" customHeight="1" x14ac:dyDescent="0.3">
      <c r="A61" s="28">
        <v>58</v>
      </c>
      <c r="B61" s="15" t="s">
        <v>87</v>
      </c>
      <c r="C61" s="11" t="s">
        <v>236</v>
      </c>
      <c r="D61" s="11" t="s">
        <v>233</v>
      </c>
      <c r="E61" s="10" t="s">
        <v>231</v>
      </c>
      <c r="F61" s="12">
        <v>9999</v>
      </c>
      <c r="G61" s="12">
        <v>3361.4</v>
      </c>
      <c r="H61" s="12">
        <v>6637.6</v>
      </c>
      <c r="I61" s="14" t="s">
        <v>77</v>
      </c>
      <c r="J61" s="26"/>
    </row>
    <row r="62" spans="1:10" ht="45" customHeight="1" x14ac:dyDescent="0.3">
      <c r="A62" s="28">
        <v>59</v>
      </c>
      <c r="B62" s="15" t="s">
        <v>88</v>
      </c>
      <c r="C62" s="11" t="s">
        <v>236</v>
      </c>
      <c r="D62" s="11" t="s">
        <v>233</v>
      </c>
      <c r="E62" s="10" t="s">
        <v>231</v>
      </c>
      <c r="F62" s="12">
        <v>14999</v>
      </c>
      <c r="G62" s="12">
        <v>14695.06</v>
      </c>
      <c r="H62" s="12">
        <v>303.94</v>
      </c>
      <c r="I62" s="14" t="s">
        <v>77</v>
      </c>
      <c r="J62" s="26"/>
    </row>
    <row r="63" spans="1:10" ht="39" customHeight="1" x14ac:dyDescent="0.3">
      <c r="A63" s="28">
        <v>60</v>
      </c>
      <c r="B63" s="15" t="s">
        <v>42</v>
      </c>
      <c r="C63" s="11" t="s">
        <v>184</v>
      </c>
      <c r="D63" s="11" t="s">
        <v>185</v>
      </c>
      <c r="E63" s="10" t="s">
        <v>66</v>
      </c>
      <c r="F63" s="12">
        <v>1500</v>
      </c>
      <c r="G63" s="29">
        <v>830</v>
      </c>
      <c r="H63" s="29">
        <v>670</v>
      </c>
      <c r="I63" s="14" t="s">
        <v>77</v>
      </c>
      <c r="J63" s="26"/>
    </row>
    <row r="64" spans="1:10" ht="29.25" customHeight="1" x14ac:dyDescent="0.3">
      <c r="A64" s="28">
        <v>61</v>
      </c>
      <c r="B64" s="15" t="s">
        <v>43</v>
      </c>
      <c r="C64" s="11" t="s">
        <v>177</v>
      </c>
      <c r="D64" s="11" t="s">
        <v>183</v>
      </c>
      <c r="E64" s="10" t="s">
        <v>66</v>
      </c>
      <c r="F64" s="12">
        <v>4930</v>
      </c>
      <c r="G64" s="12">
        <v>4930</v>
      </c>
      <c r="H64" s="12">
        <v>0</v>
      </c>
      <c r="I64" s="14" t="s">
        <v>77</v>
      </c>
      <c r="J64" s="26"/>
    </row>
    <row r="65" spans="1:10" ht="53.25" customHeight="1" x14ac:dyDescent="0.3">
      <c r="A65" s="28">
        <v>62</v>
      </c>
      <c r="B65" s="15" t="s">
        <v>44</v>
      </c>
      <c r="C65" s="11" t="s">
        <v>159</v>
      </c>
      <c r="D65" s="11" t="s">
        <v>182</v>
      </c>
      <c r="E65" s="10" t="s">
        <v>66</v>
      </c>
      <c r="F65" s="12">
        <v>250</v>
      </c>
      <c r="G65" s="12">
        <v>250</v>
      </c>
      <c r="H65" s="12">
        <v>0</v>
      </c>
      <c r="I65" s="14" t="s">
        <v>77</v>
      </c>
      <c r="J65" s="26"/>
    </row>
    <row r="66" spans="1:10" ht="45.75" customHeight="1" x14ac:dyDescent="0.3">
      <c r="A66" s="28">
        <v>63</v>
      </c>
      <c r="B66" s="15" t="s">
        <v>89</v>
      </c>
      <c r="C66" s="8" t="s">
        <v>264</v>
      </c>
      <c r="D66" s="11" t="s">
        <v>263</v>
      </c>
      <c r="E66" s="10" t="s">
        <v>112</v>
      </c>
      <c r="F66" s="12">
        <v>4000</v>
      </c>
      <c r="G66" s="12">
        <v>4000</v>
      </c>
      <c r="H66" s="12">
        <v>0</v>
      </c>
      <c r="I66" s="14" t="s">
        <v>77</v>
      </c>
      <c r="J66" s="26"/>
    </row>
    <row r="67" spans="1:10" ht="39.75" customHeight="1" x14ac:dyDescent="0.3">
      <c r="A67" s="28">
        <v>64</v>
      </c>
      <c r="B67" s="15" t="s">
        <v>90</v>
      </c>
      <c r="C67" s="11" t="s">
        <v>177</v>
      </c>
      <c r="D67" s="11" t="s">
        <v>179</v>
      </c>
      <c r="E67" s="10" t="s">
        <v>66</v>
      </c>
      <c r="F67" s="12">
        <v>760</v>
      </c>
      <c r="G67" s="12">
        <v>760</v>
      </c>
      <c r="H67" s="12">
        <v>0</v>
      </c>
      <c r="I67" s="14" t="s">
        <v>67</v>
      </c>
      <c r="J67" s="26"/>
    </row>
    <row r="68" spans="1:10" ht="82.5" customHeight="1" x14ac:dyDescent="0.3">
      <c r="A68" s="28">
        <v>65</v>
      </c>
      <c r="B68" s="15" t="s">
        <v>45</v>
      </c>
      <c r="C68" s="11" t="s">
        <v>180</v>
      </c>
      <c r="D68" s="11" t="s">
        <v>181</v>
      </c>
      <c r="E68" s="10" t="s">
        <v>66</v>
      </c>
      <c r="F68" s="12">
        <v>500</v>
      </c>
      <c r="G68" s="12">
        <v>500</v>
      </c>
      <c r="H68" s="12">
        <v>0</v>
      </c>
      <c r="I68" s="14" t="s">
        <v>77</v>
      </c>
      <c r="J68" s="26"/>
    </row>
    <row r="69" spans="1:10" ht="34.5" customHeight="1" x14ac:dyDescent="0.3">
      <c r="A69" s="28">
        <v>66</v>
      </c>
      <c r="B69" s="15" t="s">
        <v>91</v>
      </c>
      <c r="C69" s="11" t="s">
        <v>177</v>
      </c>
      <c r="D69" s="11" t="s">
        <v>178</v>
      </c>
      <c r="E69" s="10" t="s">
        <v>66</v>
      </c>
      <c r="F69" s="12">
        <v>2480</v>
      </c>
      <c r="G69" s="12">
        <v>2480</v>
      </c>
      <c r="H69" s="12">
        <v>0</v>
      </c>
      <c r="I69" s="14" t="s">
        <v>77</v>
      </c>
      <c r="J69" s="26"/>
    </row>
    <row r="70" spans="1:10" ht="39.75" customHeight="1" x14ac:dyDescent="0.3">
      <c r="A70" s="28">
        <v>67</v>
      </c>
      <c r="B70" s="15" t="s">
        <v>46</v>
      </c>
      <c r="C70" s="11" t="s">
        <v>175</v>
      </c>
      <c r="D70" s="11" t="s">
        <v>176</v>
      </c>
      <c r="E70" s="10" t="s">
        <v>66</v>
      </c>
      <c r="F70" s="12">
        <v>3000</v>
      </c>
      <c r="G70" s="12">
        <v>382.5</v>
      </c>
      <c r="H70" s="12">
        <v>2617.5</v>
      </c>
      <c r="I70" s="14" t="s">
        <v>77</v>
      </c>
      <c r="J70" s="26"/>
    </row>
    <row r="71" spans="1:10" ht="33" customHeight="1" x14ac:dyDescent="0.3">
      <c r="A71" s="28">
        <v>68</v>
      </c>
      <c r="B71" s="15" t="s">
        <v>47</v>
      </c>
      <c r="C71" s="11" t="s">
        <v>229</v>
      </c>
      <c r="D71" s="11" t="s">
        <v>230</v>
      </c>
      <c r="E71" s="10" t="s">
        <v>231</v>
      </c>
      <c r="F71" s="12">
        <v>36425</v>
      </c>
      <c r="G71" s="12">
        <v>0</v>
      </c>
      <c r="H71" s="12">
        <v>36425</v>
      </c>
      <c r="I71" s="14" t="s">
        <v>67</v>
      </c>
      <c r="J71" s="26"/>
    </row>
    <row r="72" spans="1:10" ht="33.75" customHeight="1" x14ac:dyDescent="0.3">
      <c r="A72" s="28">
        <v>69</v>
      </c>
      <c r="B72" s="15" t="s">
        <v>48</v>
      </c>
      <c r="C72" s="11" t="s">
        <v>237</v>
      </c>
      <c r="D72" s="11" t="s">
        <v>238</v>
      </c>
      <c r="E72" s="10" t="s">
        <v>231</v>
      </c>
      <c r="F72" s="12">
        <v>41395</v>
      </c>
      <c r="G72" s="13">
        <v>35222</v>
      </c>
      <c r="H72" s="13">
        <v>6173</v>
      </c>
      <c r="I72" s="14" t="s">
        <v>77</v>
      </c>
      <c r="J72" s="26"/>
    </row>
    <row r="73" spans="1:10" ht="37.5" customHeight="1" x14ac:dyDescent="0.3">
      <c r="A73" s="28">
        <v>70</v>
      </c>
      <c r="B73" s="15" t="s">
        <v>92</v>
      </c>
      <c r="C73" s="11" t="s">
        <v>173</v>
      </c>
      <c r="D73" s="11" t="s">
        <v>174</v>
      </c>
      <c r="E73" s="10" t="s">
        <v>66</v>
      </c>
      <c r="F73" s="12">
        <v>350</v>
      </c>
      <c r="G73" s="12">
        <v>350</v>
      </c>
      <c r="H73" s="12">
        <v>0</v>
      </c>
      <c r="I73" s="14" t="s">
        <v>77</v>
      </c>
      <c r="J73" s="26"/>
    </row>
    <row r="74" spans="1:10" ht="27.75" customHeight="1" x14ac:dyDescent="0.3">
      <c r="A74" s="28">
        <v>71</v>
      </c>
      <c r="B74" s="15" t="s">
        <v>93</v>
      </c>
      <c r="C74" s="11" t="s">
        <v>172</v>
      </c>
      <c r="D74" s="11" t="s">
        <v>188</v>
      </c>
      <c r="E74" s="10" t="s">
        <v>66</v>
      </c>
      <c r="F74" s="12">
        <v>975</v>
      </c>
      <c r="G74" s="13">
        <v>468</v>
      </c>
      <c r="H74" s="13">
        <v>507</v>
      </c>
      <c r="I74" s="14" t="s">
        <v>77</v>
      </c>
      <c r="J74" s="26"/>
    </row>
    <row r="75" spans="1:10" ht="33.75" customHeight="1" x14ac:dyDescent="0.3">
      <c r="A75" s="28">
        <v>72</v>
      </c>
      <c r="B75" s="15" t="s">
        <v>49</v>
      </c>
      <c r="C75" s="11" t="s">
        <v>164</v>
      </c>
      <c r="D75" s="11" t="s">
        <v>165</v>
      </c>
      <c r="E75" s="10" t="s">
        <v>66</v>
      </c>
      <c r="F75" s="12">
        <v>990</v>
      </c>
      <c r="G75" s="13">
        <v>594</v>
      </c>
      <c r="H75" s="13">
        <v>396</v>
      </c>
      <c r="I75" s="14" t="s">
        <v>77</v>
      </c>
      <c r="J75" s="26"/>
    </row>
    <row r="76" spans="1:10" ht="63" customHeight="1" x14ac:dyDescent="0.3">
      <c r="A76" s="28">
        <v>73</v>
      </c>
      <c r="B76" s="15" t="s">
        <v>50</v>
      </c>
      <c r="C76" s="11" t="s">
        <v>170</v>
      </c>
      <c r="D76" s="11" t="s">
        <v>171</v>
      </c>
      <c r="E76" s="10" t="s">
        <v>66</v>
      </c>
      <c r="F76" s="12">
        <v>420</v>
      </c>
      <c r="G76" s="12">
        <v>420</v>
      </c>
      <c r="H76" s="12">
        <v>0</v>
      </c>
      <c r="I76" s="14" t="s">
        <v>77</v>
      </c>
      <c r="J76" s="26"/>
    </row>
    <row r="77" spans="1:10" ht="37.5" customHeight="1" x14ac:dyDescent="0.3">
      <c r="A77" s="28">
        <v>74</v>
      </c>
      <c r="B77" s="15" t="s">
        <v>51</v>
      </c>
      <c r="C77" s="11" t="s">
        <v>168</v>
      </c>
      <c r="D77" s="11" t="s">
        <v>169</v>
      </c>
      <c r="E77" s="10" t="s">
        <v>66</v>
      </c>
      <c r="F77" s="12">
        <v>321</v>
      </c>
      <c r="G77" s="12">
        <v>321</v>
      </c>
      <c r="H77" s="12">
        <v>0</v>
      </c>
      <c r="I77" s="14" t="s">
        <v>77</v>
      </c>
      <c r="J77" s="26"/>
    </row>
    <row r="78" spans="1:10" ht="33" customHeight="1" x14ac:dyDescent="0.3">
      <c r="A78" s="28">
        <v>75</v>
      </c>
      <c r="B78" s="15" t="s">
        <v>94</v>
      </c>
      <c r="C78" s="11" t="s">
        <v>232</v>
      </c>
      <c r="D78" s="11" t="s">
        <v>233</v>
      </c>
      <c r="E78" s="10" t="s">
        <v>231</v>
      </c>
      <c r="F78" s="12">
        <v>29499</v>
      </c>
      <c r="G78" s="12">
        <v>14838.84</v>
      </c>
      <c r="H78" s="12">
        <v>14660.16</v>
      </c>
      <c r="I78" s="14" t="s">
        <v>77</v>
      </c>
      <c r="J78" s="26"/>
    </row>
    <row r="79" spans="1:10" ht="35.25" customHeight="1" x14ac:dyDescent="0.3">
      <c r="A79" s="28">
        <v>76</v>
      </c>
      <c r="B79" s="15" t="s">
        <v>52</v>
      </c>
      <c r="C79" s="11" t="s">
        <v>166</v>
      </c>
      <c r="D79" s="11" t="s">
        <v>167</v>
      </c>
      <c r="E79" s="10" t="s">
        <v>66</v>
      </c>
      <c r="F79" s="12">
        <v>110</v>
      </c>
      <c r="G79" s="12">
        <v>110</v>
      </c>
      <c r="H79" s="12">
        <v>0</v>
      </c>
      <c r="I79" s="14" t="s">
        <v>77</v>
      </c>
      <c r="J79" s="26"/>
    </row>
    <row r="80" spans="1:10" ht="38.25" customHeight="1" x14ac:dyDescent="0.3">
      <c r="A80" s="28">
        <v>77</v>
      </c>
      <c r="B80" s="15" t="s">
        <v>95</v>
      </c>
      <c r="C80" s="11" t="s">
        <v>151</v>
      </c>
      <c r="D80" s="11" t="s">
        <v>169</v>
      </c>
      <c r="E80" s="10" t="s">
        <v>66</v>
      </c>
      <c r="F80" s="12">
        <v>3950</v>
      </c>
      <c r="G80" s="12">
        <v>3950</v>
      </c>
      <c r="H80" s="12">
        <v>0</v>
      </c>
      <c r="I80" s="14" t="s">
        <v>77</v>
      </c>
      <c r="J80" s="26"/>
    </row>
    <row r="81" spans="1:10" ht="51.75" customHeight="1" x14ac:dyDescent="0.3">
      <c r="A81" s="28">
        <v>78</v>
      </c>
      <c r="B81" s="15" t="s">
        <v>96</v>
      </c>
      <c r="C81" s="8" t="s">
        <v>264</v>
      </c>
      <c r="D81" s="11" t="s">
        <v>263</v>
      </c>
      <c r="E81" s="10" t="s">
        <v>112</v>
      </c>
      <c r="F81" s="12">
        <v>1200</v>
      </c>
      <c r="G81" s="12">
        <v>1200</v>
      </c>
      <c r="H81" s="12">
        <v>0</v>
      </c>
      <c r="I81" s="14" t="s">
        <v>77</v>
      </c>
      <c r="J81" s="26"/>
    </row>
    <row r="82" spans="1:10" ht="37.5" customHeight="1" x14ac:dyDescent="0.3">
      <c r="A82" s="28">
        <v>79</v>
      </c>
      <c r="B82" s="15" t="s">
        <v>97</v>
      </c>
      <c r="C82" s="11" t="s">
        <v>229</v>
      </c>
      <c r="D82" s="11" t="s">
        <v>230</v>
      </c>
      <c r="E82" s="10" t="s">
        <v>231</v>
      </c>
      <c r="F82" s="12">
        <v>32000</v>
      </c>
      <c r="G82" s="29">
        <v>22294.03</v>
      </c>
      <c r="H82" s="29">
        <v>9705.9699999999993</v>
      </c>
      <c r="I82" s="14" t="s">
        <v>77</v>
      </c>
      <c r="J82" s="26"/>
    </row>
    <row r="83" spans="1:10" ht="35.25" customHeight="1" x14ac:dyDescent="0.3">
      <c r="A83" s="28">
        <v>80</v>
      </c>
      <c r="B83" s="15" t="s">
        <v>98</v>
      </c>
      <c r="C83" s="11" t="s">
        <v>229</v>
      </c>
      <c r="D83" s="11" t="s">
        <v>230</v>
      </c>
      <c r="E83" s="10" t="s">
        <v>231</v>
      </c>
      <c r="F83" s="12">
        <v>50000</v>
      </c>
      <c r="G83" s="12">
        <v>50000</v>
      </c>
      <c r="H83" s="12">
        <v>0</v>
      </c>
      <c r="I83" s="14" t="s">
        <v>77</v>
      </c>
      <c r="J83" s="26"/>
    </row>
    <row r="84" spans="1:10" ht="27.75" customHeight="1" x14ac:dyDescent="0.3">
      <c r="A84" s="28">
        <v>81</v>
      </c>
      <c r="B84" s="15" t="s">
        <v>99</v>
      </c>
      <c r="C84" s="11" t="s">
        <v>215</v>
      </c>
      <c r="D84" s="11" t="s">
        <v>163</v>
      </c>
      <c r="E84" s="10" t="s">
        <v>66</v>
      </c>
      <c r="F84" s="12">
        <v>48.31</v>
      </c>
      <c r="G84" s="12">
        <v>48.31</v>
      </c>
      <c r="H84" s="12">
        <v>0</v>
      </c>
      <c r="I84" s="14" t="s">
        <v>77</v>
      </c>
      <c r="J84" s="26"/>
    </row>
    <row r="85" spans="1:10" ht="27.75" customHeight="1" x14ac:dyDescent="0.3">
      <c r="A85" s="28">
        <v>82</v>
      </c>
      <c r="B85" s="15" t="s">
        <v>53</v>
      </c>
      <c r="C85" s="11" t="s">
        <v>215</v>
      </c>
      <c r="D85" s="11" t="s">
        <v>163</v>
      </c>
      <c r="E85" s="10" t="s">
        <v>66</v>
      </c>
      <c r="F85" s="12">
        <v>381.07</v>
      </c>
      <c r="G85" s="12">
        <v>381.07</v>
      </c>
      <c r="H85" s="12">
        <v>0</v>
      </c>
      <c r="I85" s="14" t="s">
        <v>77</v>
      </c>
      <c r="J85" s="26"/>
    </row>
    <row r="86" spans="1:10" ht="36.75" customHeight="1" x14ac:dyDescent="0.3">
      <c r="A86" s="28">
        <v>83</v>
      </c>
      <c r="B86" s="15" t="s">
        <v>100</v>
      </c>
      <c r="C86" s="8" t="s">
        <v>107</v>
      </c>
      <c r="D86" s="9" t="s">
        <v>108</v>
      </c>
      <c r="E86" s="10" t="s">
        <v>66</v>
      </c>
      <c r="F86" s="29">
        <v>1684184.81</v>
      </c>
      <c r="G86" s="29">
        <v>1684184.81</v>
      </c>
      <c r="H86" s="13">
        <v>0</v>
      </c>
      <c r="I86" s="14" t="s">
        <v>77</v>
      </c>
      <c r="J86" s="26"/>
    </row>
    <row r="87" spans="1:10" ht="54" customHeight="1" x14ac:dyDescent="0.25">
      <c r="A87" s="28">
        <v>84</v>
      </c>
      <c r="B87" s="15" t="s">
        <v>54</v>
      </c>
      <c r="C87" s="11" t="s">
        <v>161</v>
      </c>
      <c r="D87" s="12" t="s">
        <v>162</v>
      </c>
      <c r="E87" s="10" t="s">
        <v>66</v>
      </c>
      <c r="F87" s="12">
        <v>6750</v>
      </c>
      <c r="G87" s="12">
        <v>6750</v>
      </c>
      <c r="H87" s="12">
        <v>0</v>
      </c>
      <c r="I87" s="14" t="s">
        <v>77</v>
      </c>
      <c r="J87" s="27"/>
    </row>
    <row r="88" spans="1:10" ht="39.75" customHeight="1" x14ac:dyDescent="0.25">
      <c r="A88" s="28">
        <v>85</v>
      </c>
      <c r="B88" s="15" t="s">
        <v>101</v>
      </c>
      <c r="C88" s="11" t="s">
        <v>159</v>
      </c>
      <c r="D88" s="12" t="s">
        <v>160</v>
      </c>
      <c r="E88" s="10" t="s">
        <v>66</v>
      </c>
      <c r="F88" s="12">
        <v>312.5</v>
      </c>
      <c r="G88" s="12">
        <v>312.5</v>
      </c>
      <c r="H88" s="12">
        <v>0</v>
      </c>
      <c r="I88" s="14" t="s">
        <v>77</v>
      </c>
      <c r="J88" s="27"/>
    </row>
    <row r="89" spans="1:10" ht="25.5" customHeight="1" x14ac:dyDescent="0.25">
      <c r="A89" s="28">
        <v>86</v>
      </c>
      <c r="B89" s="15" t="s">
        <v>102</v>
      </c>
      <c r="C89" s="11" t="s">
        <v>157</v>
      </c>
      <c r="D89" s="12" t="s">
        <v>158</v>
      </c>
      <c r="E89" s="10" t="s">
        <v>66</v>
      </c>
      <c r="F89" s="12">
        <v>32.799999999999997</v>
      </c>
      <c r="G89" s="12">
        <v>32.799999999999997</v>
      </c>
      <c r="H89" s="12">
        <v>0</v>
      </c>
      <c r="I89" s="14" t="s">
        <v>77</v>
      </c>
      <c r="J89" s="27"/>
    </row>
    <row r="90" spans="1:10" ht="73.5" customHeight="1" x14ac:dyDescent="0.25">
      <c r="A90" s="28">
        <v>87</v>
      </c>
      <c r="B90" s="15" t="s">
        <v>103</v>
      </c>
      <c r="C90" s="11" t="s">
        <v>152</v>
      </c>
      <c r="D90" s="12" t="s">
        <v>154</v>
      </c>
      <c r="E90" s="10" t="s">
        <v>66</v>
      </c>
      <c r="F90" s="12">
        <v>63</v>
      </c>
      <c r="G90" s="12">
        <v>63</v>
      </c>
      <c r="H90" s="12">
        <v>0</v>
      </c>
      <c r="I90" s="14" t="s">
        <v>67</v>
      </c>
      <c r="J90" s="27"/>
    </row>
    <row r="91" spans="1:10" ht="74.25" customHeight="1" x14ac:dyDescent="0.25">
      <c r="A91" s="28">
        <v>88</v>
      </c>
      <c r="B91" s="15" t="s">
        <v>55</v>
      </c>
      <c r="C91" s="11" t="s">
        <v>152</v>
      </c>
      <c r="D91" s="12" t="s">
        <v>153</v>
      </c>
      <c r="E91" s="10" t="s">
        <v>66</v>
      </c>
      <c r="F91" s="12">
        <v>24</v>
      </c>
      <c r="G91" s="12">
        <v>24</v>
      </c>
      <c r="H91" s="12">
        <v>0</v>
      </c>
      <c r="I91" s="14" t="s">
        <v>77</v>
      </c>
      <c r="J91" s="27"/>
    </row>
    <row r="92" spans="1:10" ht="40.5" customHeight="1" x14ac:dyDescent="0.25">
      <c r="A92" s="28">
        <v>89</v>
      </c>
      <c r="B92" s="15" t="s">
        <v>56</v>
      </c>
      <c r="C92" s="11" t="s">
        <v>155</v>
      </c>
      <c r="D92" s="12" t="s">
        <v>156</v>
      </c>
      <c r="E92" s="10" t="s">
        <v>66</v>
      </c>
      <c r="F92" s="12">
        <v>325.5</v>
      </c>
      <c r="G92" s="12">
        <v>325.5</v>
      </c>
      <c r="H92" s="12">
        <v>0</v>
      </c>
      <c r="I92" s="14" t="s">
        <v>77</v>
      </c>
      <c r="J92" s="27"/>
    </row>
    <row r="93" spans="1:10" ht="36" customHeight="1" x14ac:dyDescent="0.25">
      <c r="A93" s="28">
        <v>90</v>
      </c>
      <c r="B93" s="16" t="s">
        <v>105</v>
      </c>
      <c r="C93" s="11" t="s">
        <v>151</v>
      </c>
      <c r="D93" s="12" t="s">
        <v>169</v>
      </c>
      <c r="E93" s="10" t="s">
        <v>66</v>
      </c>
      <c r="F93" s="12">
        <v>100</v>
      </c>
      <c r="G93" s="12">
        <v>100</v>
      </c>
      <c r="H93" s="12">
        <v>0</v>
      </c>
      <c r="I93" s="14" t="s">
        <v>67</v>
      </c>
      <c r="J93" s="27"/>
    </row>
    <row r="94" spans="1:10" ht="38.25" customHeight="1" x14ac:dyDescent="0.25">
      <c r="A94" s="28">
        <v>91</v>
      </c>
      <c r="B94" s="16" t="s">
        <v>249</v>
      </c>
      <c r="C94" s="11" t="s">
        <v>254</v>
      </c>
      <c r="D94" s="12" t="s">
        <v>160</v>
      </c>
      <c r="E94" s="10" t="s">
        <v>66</v>
      </c>
      <c r="F94" s="12">
        <v>108.75</v>
      </c>
      <c r="G94" s="12">
        <v>108.75</v>
      </c>
      <c r="H94" s="12">
        <v>0</v>
      </c>
      <c r="I94" s="14" t="s">
        <v>77</v>
      </c>
      <c r="J94" s="27"/>
    </row>
    <row r="95" spans="1:10" ht="34.5" customHeight="1" x14ac:dyDescent="0.25">
      <c r="A95" s="28">
        <v>92</v>
      </c>
      <c r="B95" s="16" t="s">
        <v>250</v>
      </c>
      <c r="C95" s="11" t="s">
        <v>255</v>
      </c>
      <c r="D95" s="12" t="s">
        <v>256</v>
      </c>
      <c r="E95" s="10" t="s">
        <v>66</v>
      </c>
      <c r="F95" s="12">
        <v>205</v>
      </c>
      <c r="G95" s="12">
        <v>205</v>
      </c>
      <c r="H95" s="12">
        <v>0</v>
      </c>
      <c r="I95" s="14" t="s">
        <v>77</v>
      </c>
      <c r="J95" s="27"/>
    </row>
    <row r="96" spans="1:10" ht="38.25" customHeight="1" x14ac:dyDescent="0.25">
      <c r="A96" s="28">
        <v>93</v>
      </c>
      <c r="B96" s="16" t="s">
        <v>251</v>
      </c>
      <c r="C96" s="11" t="s">
        <v>257</v>
      </c>
      <c r="D96" s="12" t="s">
        <v>258</v>
      </c>
      <c r="E96" s="10" t="s">
        <v>66</v>
      </c>
      <c r="F96" s="12">
        <v>60</v>
      </c>
      <c r="G96" s="12">
        <v>60</v>
      </c>
      <c r="H96" s="12">
        <v>0</v>
      </c>
      <c r="I96" s="14" t="s">
        <v>77</v>
      </c>
      <c r="J96" s="27"/>
    </row>
    <row r="97" spans="1:10" ht="39.75" customHeight="1" x14ac:dyDescent="0.25">
      <c r="A97" s="28">
        <v>94</v>
      </c>
      <c r="B97" s="16" t="s">
        <v>252</v>
      </c>
      <c r="C97" s="11" t="s">
        <v>259</v>
      </c>
      <c r="D97" s="12" t="s">
        <v>260</v>
      </c>
      <c r="E97" s="10" t="s">
        <v>66</v>
      </c>
      <c r="F97" s="12">
        <v>650</v>
      </c>
      <c r="G97" s="12">
        <v>650</v>
      </c>
      <c r="H97" s="12">
        <v>0</v>
      </c>
      <c r="I97" s="14" t="s">
        <v>77</v>
      </c>
      <c r="J97" s="27"/>
    </row>
    <row r="98" spans="1:10" ht="29.25" customHeight="1" x14ac:dyDescent="0.25">
      <c r="A98" s="28">
        <v>95</v>
      </c>
      <c r="B98" s="16" t="s">
        <v>253</v>
      </c>
      <c r="C98" s="11" t="s">
        <v>155</v>
      </c>
      <c r="D98" s="12" t="s">
        <v>156</v>
      </c>
      <c r="E98" s="10" t="s">
        <v>66</v>
      </c>
      <c r="F98" s="12">
        <v>684.6</v>
      </c>
      <c r="G98" s="12">
        <v>684.6</v>
      </c>
      <c r="H98" s="12">
        <v>0</v>
      </c>
      <c r="I98" s="14" t="s">
        <v>77</v>
      </c>
      <c r="J98" s="27"/>
    </row>
    <row r="99" spans="1:10" ht="48" customHeight="1" x14ac:dyDescent="0.25">
      <c r="A99" s="28">
        <v>96</v>
      </c>
      <c r="B99" s="16" t="s">
        <v>261</v>
      </c>
      <c r="C99" s="11" t="s">
        <v>177</v>
      </c>
      <c r="D99" s="12" t="s">
        <v>262</v>
      </c>
      <c r="E99" s="10" t="s">
        <v>231</v>
      </c>
      <c r="F99" s="12">
        <v>49700</v>
      </c>
      <c r="G99" s="12">
        <v>49700</v>
      </c>
      <c r="H99" s="12">
        <v>0</v>
      </c>
      <c r="I99" s="14" t="s">
        <v>77</v>
      </c>
      <c r="J99" s="27"/>
    </row>
    <row r="100" spans="1:10" s="20" customFormat="1" ht="42.75" customHeight="1" x14ac:dyDescent="0.25">
      <c r="A100" s="28">
        <v>97</v>
      </c>
      <c r="B100" s="16" t="s">
        <v>57</v>
      </c>
      <c r="C100" s="11" t="s">
        <v>302</v>
      </c>
      <c r="D100" s="12" t="s">
        <v>303</v>
      </c>
      <c r="E100" s="10" t="s">
        <v>66</v>
      </c>
      <c r="F100" s="12">
        <v>100</v>
      </c>
      <c r="G100" s="12">
        <v>100</v>
      </c>
      <c r="H100" s="12">
        <v>0</v>
      </c>
      <c r="I100" s="14" t="s">
        <v>77</v>
      </c>
    </row>
    <row r="101" spans="1:10" ht="40.5" customHeight="1" x14ac:dyDescent="0.25">
      <c r="A101" s="28">
        <v>98</v>
      </c>
      <c r="B101" s="16" t="s">
        <v>265</v>
      </c>
      <c r="C101" s="11" t="s">
        <v>304</v>
      </c>
      <c r="D101" s="12" t="s">
        <v>169</v>
      </c>
      <c r="E101" s="10" t="s">
        <v>66</v>
      </c>
      <c r="F101" s="12">
        <v>2436</v>
      </c>
      <c r="G101" s="12">
        <v>2436</v>
      </c>
      <c r="H101" s="12">
        <v>0</v>
      </c>
      <c r="I101" s="14" t="s">
        <v>67</v>
      </c>
      <c r="J101" s="20"/>
    </row>
    <row r="102" spans="1:10" ht="36" customHeight="1" x14ac:dyDescent="0.25">
      <c r="A102" s="28">
        <v>99</v>
      </c>
      <c r="B102" s="16" t="s">
        <v>266</v>
      </c>
      <c r="C102" s="11" t="s">
        <v>305</v>
      </c>
      <c r="D102" s="12" t="s">
        <v>169</v>
      </c>
      <c r="E102" s="10" t="s">
        <v>66</v>
      </c>
      <c r="F102" s="12">
        <v>3000</v>
      </c>
      <c r="G102" s="12">
        <v>3000</v>
      </c>
      <c r="H102" s="12">
        <v>0</v>
      </c>
      <c r="I102" s="14" t="s">
        <v>67</v>
      </c>
      <c r="J102" s="20"/>
    </row>
    <row r="103" spans="1:10" ht="43.5" customHeight="1" x14ac:dyDescent="0.25">
      <c r="A103" s="28">
        <v>100</v>
      </c>
      <c r="B103" s="16" t="s">
        <v>267</v>
      </c>
      <c r="C103" s="11" t="s">
        <v>304</v>
      </c>
      <c r="D103" s="11" t="s">
        <v>432</v>
      </c>
      <c r="E103" s="10" t="s">
        <v>112</v>
      </c>
      <c r="F103" s="12">
        <v>3450</v>
      </c>
      <c r="G103" s="12">
        <v>3450</v>
      </c>
      <c r="H103" s="12">
        <v>0</v>
      </c>
      <c r="I103" s="14" t="s">
        <v>77</v>
      </c>
      <c r="J103" s="20"/>
    </row>
    <row r="104" spans="1:10" ht="42.75" customHeight="1" x14ac:dyDescent="0.25">
      <c r="A104" s="28">
        <v>101</v>
      </c>
      <c r="B104" s="16" t="s">
        <v>268</v>
      </c>
      <c r="C104" s="8" t="s">
        <v>264</v>
      </c>
      <c r="D104" s="11" t="s">
        <v>263</v>
      </c>
      <c r="E104" s="10" t="s">
        <v>112</v>
      </c>
      <c r="F104" s="12">
        <v>700</v>
      </c>
      <c r="G104" s="12">
        <v>700</v>
      </c>
      <c r="H104" s="12">
        <v>0</v>
      </c>
      <c r="I104" s="14" t="s">
        <v>77</v>
      </c>
      <c r="J104" s="20"/>
    </row>
    <row r="105" spans="1:10" ht="48.75" customHeight="1" x14ac:dyDescent="0.25">
      <c r="A105" s="28">
        <v>102</v>
      </c>
      <c r="B105" s="16" t="s">
        <v>269</v>
      </c>
      <c r="C105" s="8" t="s">
        <v>264</v>
      </c>
      <c r="D105" s="11" t="s">
        <v>263</v>
      </c>
      <c r="E105" s="10" t="s">
        <v>112</v>
      </c>
      <c r="F105" s="12">
        <v>700</v>
      </c>
      <c r="G105" s="12">
        <v>700</v>
      </c>
      <c r="H105" s="12">
        <v>0</v>
      </c>
      <c r="I105" s="14" t="s">
        <v>77</v>
      </c>
      <c r="J105" s="20"/>
    </row>
    <row r="106" spans="1:10" ht="27.75" customHeight="1" x14ac:dyDescent="0.25">
      <c r="A106" s="28">
        <v>103</v>
      </c>
      <c r="B106" s="16" t="s">
        <v>270</v>
      </c>
      <c r="C106" s="11" t="s">
        <v>155</v>
      </c>
      <c r="D106" s="12" t="s">
        <v>156</v>
      </c>
      <c r="E106" s="10" t="s">
        <v>66</v>
      </c>
      <c r="F106" s="12">
        <v>168</v>
      </c>
      <c r="G106" s="12">
        <v>168</v>
      </c>
      <c r="H106" s="12">
        <v>0</v>
      </c>
      <c r="I106" s="14" t="s">
        <v>77</v>
      </c>
      <c r="J106" s="20"/>
    </row>
    <row r="107" spans="1:10" ht="48.75" customHeight="1" x14ac:dyDescent="0.25">
      <c r="A107" s="28">
        <v>104</v>
      </c>
      <c r="B107" s="16" t="s">
        <v>271</v>
      </c>
      <c r="C107" s="11" t="s">
        <v>304</v>
      </c>
      <c r="D107" s="12" t="s">
        <v>169</v>
      </c>
      <c r="E107" s="10" t="s">
        <v>66</v>
      </c>
      <c r="F107" s="12">
        <v>2610</v>
      </c>
      <c r="G107" s="12">
        <v>2610</v>
      </c>
      <c r="H107" s="12">
        <v>0</v>
      </c>
      <c r="I107" s="14" t="s">
        <v>67</v>
      </c>
      <c r="J107" s="20"/>
    </row>
    <row r="108" spans="1:10" ht="30.75" customHeight="1" x14ac:dyDescent="0.25">
      <c r="A108" s="28">
        <v>105</v>
      </c>
      <c r="B108" s="16" t="s">
        <v>272</v>
      </c>
      <c r="C108" s="11" t="s">
        <v>306</v>
      </c>
      <c r="D108" s="12" t="s">
        <v>169</v>
      </c>
      <c r="E108" s="10" t="s">
        <v>66</v>
      </c>
      <c r="F108" s="12">
        <v>3885</v>
      </c>
      <c r="G108" s="12">
        <v>3885</v>
      </c>
      <c r="H108" s="12">
        <v>0</v>
      </c>
      <c r="I108" s="14" t="s">
        <v>67</v>
      </c>
      <c r="J108" s="20"/>
    </row>
    <row r="109" spans="1:10" ht="30.75" customHeight="1" x14ac:dyDescent="0.25">
      <c r="A109" s="28">
        <v>106</v>
      </c>
      <c r="B109" s="16" t="s">
        <v>273</v>
      </c>
      <c r="C109" s="11" t="s">
        <v>155</v>
      </c>
      <c r="D109" s="12" t="s">
        <v>156</v>
      </c>
      <c r="E109" s="10" t="s">
        <v>66</v>
      </c>
      <c r="F109" s="12">
        <v>487.2</v>
      </c>
      <c r="G109" s="12">
        <v>487.2</v>
      </c>
      <c r="H109" s="12">
        <v>0</v>
      </c>
      <c r="I109" s="14" t="s">
        <v>77</v>
      </c>
      <c r="J109" s="20"/>
    </row>
    <row r="110" spans="1:10" ht="41.25" customHeight="1" x14ac:dyDescent="0.25">
      <c r="A110" s="28">
        <v>107</v>
      </c>
      <c r="B110" s="16" t="s">
        <v>274</v>
      </c>
      <c r="C110" s="11" t="s">
        <v>307</v>
      </c>
      <c r="D110" s="12" t="s">
        <v>191</v>
      </c>
      <c r="E110" s="10" t="s">
        <v>66</v>
      </c>
      <c r="F110" s="12">
        <v>1008.9</v>
      </c>
      <c r="G110" s="12">
        <v>1008.9</v>
      </c>
      <c r="H110" s="12">
        <v>0</v>
      </c>
      <c r="I110" s="14" t="s">
        <v>77</v>
      </c>
      <c r="J110" s="20"/>
    </row>
    <row r="111" spans="1:10" s="20" customFormat="1" ht="29.25" customHeight="1" x14ac:dyDescent="0.25">
      <c r="A111" s="28">
        <v>108</v>
      </c>
      <c r="B111" s="16" t="s">
        <v>275</v>
      </c>
      <c r="C111" s="11" t="s">
        <v>308</v>
      </c>
      <c r="D111" s="12" t="s">
        <v>309</v>
      </c>
      <c r="E111" s="10" t="s">
        <v>194</v>
      </c>
      <c r="F111" s="12">
        <v>8235</v>
      </c>
      <c r="G111" s="13">
        <v>8235</v>
      </c>
      <c r="H111" s="12">
        <v>0</v>
      </c>
      <c r="I111" s="14" t="s">
        <v>77</v>
      </c>
    </row>
    <row r="112" spans="1:10" ht="37.5" customHeight="1" x14ac:dyDescent="0.25">
      <c r="A112" s="28">
        <v>109</v>
      </c>
      <c r="B112" s="16" t="s">
        <v>276</v>
      </c>
      <c r="C112" s="11" t="s">
        <v>306</v>
      </c>
      <c r="D112" s="12" t="s">
        <v>169</v>
      </c>
      <c r="E112" s="10" t="s">
        <v>66</v>
      </c>
      <c r="F112" s="12">
        <v>3823</v>
      </c>
      <c r="G112" s="12">
        <v>3823</v>
      </c>
      <c r="H112" s="12">
        <v>0</v>
      </c>
      <c r="I112" s="14" t="s">
        <v>67</v>
      </c>
      <c r="J112" s="20"/>
    </row>
    <row r="113" spans="1:10" ht="34.5" customHeight="1" x14ac:dyDescent="0.25">
      <c r="A113" s="28">
        <v>110</v>
      </c>
      <c r="B113" s="16" t="s">
        <v>277</v>
      </c>
      <c r="C113" s="11" t="s">
        <v>304</v>
      </c>
      <c r="D113" s="12" t="s">
        <v>169</v>
      </c>
      <c r="E113" s="10" t="s">
        <v>66</v>
      </c>
      <c r="F113" s="12">
        <v>2610</v>
      </c>
      <c r="G113" s="12">
        <v>2610</v>
      </c>
      <c r="H113" s="12">
        <v>0</v>
      </c>
      <c r="I113" s="14" t="s">
        <v>67</v>
      </c>
      <c r="J113" s="20"/>
    </row>
    <row r="114" spans="1:10" ht="33" customHeight="1" x14ac:dyDescent="0.25">
      <c r="A114" s="28">
        <v>111</v>
      </c>
      <c r="B114" s="16" t="s">
        <v>278</v>
      </c>
      <c r="C114" s="11" t="s">
        <v>310</v>
      </c>
      <c r="D114" s="12" t="s">
        <v>207</v>
      </c>
      <c r="E114" s="10" t="s">
        <v>66</v>
      </c>
      <c r="F114" s="12">
        <v>1340</v>
      </c>
      <c r="G114" s="12">
        <v>1340</v>
      </c>
      <c r="H114" s="12">
        <v>0</v>
      </c>
      <c r="I114" s="14" t="s">
        <v>77</v>
      </c>
      <c r="J114" s="20"/>
    </row>
    <row r="115" spans="1:10" ht="29.25" customHeight="1" x14ac:dyDescent="0.25">
      <c r="A115" s="28">
        <v>112</v>
      </c>
      <c r="B115" s="16" t="s">
        <v>279</v>
      </c>
      <c r="C115" s="11" t="s">
        <v>311</v>
      </c>
      <c r="D115" s="12" t="s">
        <v>312</v>
      </c>
      <c r="E115" s="10" t="s">
        <v>66</v>
      </c>
      <c r="F115" s="12">
        <v>550</v>
      </c>
      <c r="G115" s="12">
        <v>550</v>
      </c>
      <c r="H115" s="12">
        <v>0</v>
      </c>
      <c r="I115" s="14" t="s">
        <v>77</v>
      </c>
      <c r="J115" s="20"/>
    </row>
    <row r="116" spans="1:10" ht="36.75" customHeight="1" x14ac:dyDescent="0.25">
      <c r="A116" s="28">
        <v>113</v>
      </c>
      <c r="B116" s="16" t="s">
        <v>280</v>
      </c>
      <c r="C116" s="11" t="s">
        <v>257</v>
      </c>
      <c r="D116" s="12" t="s">
        <v>258</v>
      </c>
      <c r="E116" s="10" t="s">
        <v>66</v>
      </c>
      <c r="F116" s="12">
        <v>60</v>
      </c>
      <c r="G116" s="12">
        <v>60</v>
      </c>
      <c r="H116" s="12">
        <v>0</v>
      </c>
      <c r="I116" s="14" t="s">
        <v>77</v>
      </c>
      <c r="J116" s="20"/>
    </row>
    <row r="117" spans="1:10" ht="31.5" customHeight="1" x14ac:dyDescent="0.25">
      <c r="A117" s="28">
        <v>114</v>
      </c>
      <c r="B117" s="16" t="s">
        <v>281</v>
      </c>
      <c r="C117" s="11" t="s">
        <v>313</v>
      </c>
      <c r="D117" s="12" t="s">
        <v>314</v>
      </c>
      <c r="E117" s="10" t="s">
        <v>66</v>
      </c>
      <c r="F117" s="12">
        <v>50</v>
      </c>
      <c r="G117" s="12">
        <v>50</v>
      </c>
      <c r="H117" s="12">
        <v>0</v>
      </c>
      <c r="I117" s="14" t="s">
        <v>77</v>
      </c>
      <c r="J117" s="20"/>
    </row>
    <row r="118" spans="1:10" ht="31.5" customHeight="1" x14ac:dyDescent="0.25">
      <c r="A118" s="28">
        <v>115</v>
      </c>
      <c r="B118" s="16" t="s">
        <v>282</v>
      </c>
      <c r="C118" s="11" t="s">
        <v>203</v>
      </c>
      <c r="D118" s="12" t="s">
        <v>315</v>
      </c>
      <c r="E118" s="10" t="s">
        <v>66</v>
      </c>
      <c r="F118" s="12">
        <v>70.349999999999994</v>
      </c>
      <c r="G118" s="12">
        <v>70.349999999999994</v>
      </c>
      <c r="H118" s="12">
        <v>0</v>
      </c>
      <c r="I118" s="14" t="s">
        <v>77</v>
      </c>
      <c r="J118" s="20"/>
    </row>
    <row r="119" spans="1:10" ht="31.5" customHeight="1" x14ac:dyDescent="0.25">
      <c r="A119" s="28">
        <v>116</v>
      </c>
      <c r="B119" s="16" t="s">
        <v>283</v>
      </c>
      <c r="C119" s="11" t="s">
        <v>306</v>
      </c>
      <c r="D119" s="12" t="s">
        <v>169</v>
      </c>
      <c r="E119" s="10" t="s">
        <v>66</v>
      </c>
      <c r="F119" s="12">
        <v>3947</v>
      </c>
      <c r="G119" s="12">
        <v>3947</v>
      </c>
      <c r="H119" s="12">
        <v>0</v>
      </c>
      <c r="I119" s="14" t="s">
        <v>67</v>
      </c>
      <c r="J119" s="20"/>
    </row>
    <row r="120" spans="1:10" ht="31.5" customHeight="1" x14ac:dyDescent="0.25">
      <c r="A120" s="28">
        <v>117</v>
      </c>
      <c r="B120" s="16" t="s">
        <v>284</v>
      </c>
      <c r="C120" s="11" t="s">
        <v>155</v>
      </c>
      <c r="D120" s="12" t="s">
        <v>156</v>
      </c>
      <c r="E120" s="10" t="s">
        <v>66</v>
      </c>
      <c r="F120" s="12">
        <v>129.25</v>
      </c>
      <c r="G120" s="12">
        <v>129.25</v>
      </c>
      <c r="H120" s="12">
        <v>0</v>
      </c>
      <c r="I120" s="14" t="s">
        <v>77</v>
      </c>
      <c r="J120" s="20"/>
    </row>
    <row r="121" spans="1:10" ht="31.5" customHeight="1" x14ac:dyDescent="0.25">
      <c r="A121" s="28">
        <v>118</v>
      </c>
      <c r="B121" s="16" t="s">
        <v>285</v>
      </c>
      <c r="C121" s="11" t="s">
        <v>316</v>
      </c>
      <c r="D121" s="12" t="s">
        <v>317</v>
      </c>
      <c r="E121" s="10" t="s">
        <v>66</v>
      </c>
      <c r="F121" s="12">
        <v>500</v>
      </c>
      <c r="G121" s="12">
        <v>500</v>
      </c>
      <c r="H121" s="12">
        <v>0</v>
      </c>
      <c r="I121" s="14" t="s">
        <v>77</v>
      </c>
      <c r="J121" s="20"/>
    </row>
    <row r="122" spans="1:10" ht="31.5" customHeight="1" x14ac:dyDescent="0.25">
      <c r="A122" s="28">
        <v>119</v>
      </c>
      <c r="B122" s="16" t="s">
        <v>286</v>
      </c>
      <c r="C122" s="11" t="s">
        <v>304</v>
      </c>
      <c r="D122" s="12" t="s">
        <v>169</v>
      </c>
      <c r="E122" s="10" t="s">
        <v>66</v>
      </c>
      <c r="F122" s="12">
        <v>2610</v>
      </c>
      <c r="G122" s="12">
        <v>2610</v>
      </c>
      <c r="H122" s="12">
        <v>0</v>
      </c>
      <c r="I122" s="14" t="s">
        <v>67</v>
      </c>
      <c r="J122" s="20"/>
    </row>
    <row r="123" spans="1:10" ht="31.5" customHeight="1" x14ac:dyDescent="0.25">
      <c r="A123" s="28">
        <v>120</v>
      </c>
      <c r="B123" s="16" t="s">
        <v>287</v>
      </c>
      <c r="C123" s="11" t="s">
        <v>304</v>
      </c>
      <c r="D123" s="12" t="s">
        <v>169</v>
      </c>
      <c r="E123" s="10" t="s">
        <v>66</v>
      </c>
      <c r="F123" s="12">
        <v>2436</v>
      </c>
      <c r="G123" s="12">
        <v>2436</v>
      </c>
      <c r="H123" s="12">
        <v>0</v>
      </c>
      <c r="I123" s="14" t="s">
        <v>67</v>
      </c>
      <c r="J123" s="20"/>
    </row>
    <row r="124" spans="1:10" ht="31.5" customHeight="1" x14ac:dyDescent="0.25">
      <c r="A124" s="28">
        <v>121</v>
      </c>
      <c r="B124" s="16" t="s">
        <v>288</v>
      </c>
      <c r="C124" s="11" t="s">
        <v>177</v>
      </c>
      <c r="D124" s="12" t="s">
        <v>318</v>
      </c>
      <c r="E124" s="10" t="s">
        <v>66</v>
      </c>
      <c r="F124" s="12">
        <v>190</v>
      </c>
      <c r="G124" s="12">
        <v>190</v>
      </c>
      <c r="H124" s="12">
        <v>0</v>
      </c>
      <c r="I124" s="14" t="s">
        <v>77</v>
      </c>
      <c r="J124" s="20"/>
    </row>
    <row r="125" spans="1:10" ht="31.5" customHeight="1" x14ac:dyDescent="0.25">
      <c r="A125" s="28">
        <v>122</v>
      </c>
      <c r="B125" s="16" t="s">
        <v>289</v>
      </c>
      <c r="C125" s="11" t="s">
        <v>323</v>
      </c>
      <c r="D125" s="12" t="s">
        <v>324</v>
      </c>
      <c r="E125" s="10" t="s">
        <v>194</v>
      </c>
      <c r="F125" s="12">
        <v>3914.95</v>
      </c>
      <c r="G125" s="12">
        <v>3914.95</v>
      </c>
      <c r="H125" s="12">
        <v>0</v>
      </c>
      <c r="I125" s="14" t="s">
        <v>77</v>
      </c>
      <c r="J125" s="20"/>
    </row>
    <row r="126" spans="1:10" ht="31.5" customHeight="1" x14ac:dyDescent="0.25">
      <c r="A126" s="28">
        <v>123</v>
      </c>
      <c r="B126" s="16" t="s">
        <v>290</v>
      </c>
      <c r="C126" s="11" t="s">
        <v>319</v>
      </c>
      <c r="D126" s="12" t="s">
        <v>320</v>
      </c>
      <c r="E126" s="10" t="s">
        <v>66</v>
      </c>
      <c r="F126" s="12">
        <v>437.5</v>
      </c>
      <c r="G126" s="12">
        <v>437.5</v>
      </c>
      <c r="H126" s="12">
        <v>0</v>
      </c>
      <c r="I126" s="14" t="s">
        <v>77</v>
      </c>
      <c r="J126" s="20"/>
    </row>
    <row r="127" spans="1:10" ht="31.5" customHeight="1" x14ac:dyDescent="0.25">
      <c r="A127" s="28">
        <v>124</v>
      </c>
      <c r="B127" s="16" t="s">
        <v>291</v>
      </c>
      <c r="C127" s="11" t="s">
        <v>306</v>
      </c>
      <c r="D127" s="12" t="s">
        <v>169</v>
      </c>
      <c r="E127" s="10" t="s">
        <v>66</v>
      </c>
      <c r="F127" s="12">
        <v>3885</v>
      </c>
      <c r="G127" s="12">
        <v>3885</v>
      </c>
      <c r="H127" s="12">
        <v>0</v>
      </c>
      <c r="I127" s="14" t="s">
        <v>67</v>
      </c>
      <c r="J127" s="20"/>
    </row>
    <row r="128" spans="1:10" ht="31.5" customHeight="1" x14ac:dyDescent="0.25">
      <c r="A128" s="28">
        <v>125</v>
      </c>
      <c r="B128" s="16" t="s">
        <v>292</v>
      </c>
      <c r="C128" s="11" t="s">
        <v>321</v>
      </c>
      <c r="D128" s="12" t="s">
        <v>322</v>
      </c>
      <c r="E128" s="10" t="s">
        <v>66</v>
      </c>
      <c r="F128" s="12">
        <v>6000</v>
      </c>
      <c r="G128" s="12">
        <v>5500</v>
      </c>
      <c r="H128" s="12">
        <v>500</v>
      </c>
      <c r="I128" s="14" t="s">
        <v>77</v>
      </c>
      <c r="J128" s="20"/>
    </row>
    <row r="129" spans="1:10" ht="31.5" customHeight="1" x14ac:dyDescent="0.25">
      <c r="A129" s="28">
        <v>126</v>
      </c>
      <c r="B129" s="16" t="s">
        <v>293</v>
      </c>
      <c r="C129" s="11" t="s">
        <v>304</v>
      </c>
      <c r="D129" s="12" t="s">
        <v>169</v>
      </c>
      <c r="E129" s="10" t="s">
        <v>66</v>
      </c>
      <c r="F129" s="12">
        <v>2088</v>
      </c>
      <c r="G129" s="12">
        <v>2088</v>
      </c>
      <c r="H129" s="12">
        <v>0</v>
      </c>
      <c r="I129" s="14" t="s">
        <v>67</v>
      </c>
      <c r="J129" s="20"/>
    </row>
    <row r="130" spans="1:10" ht="31.5" customHeight="1" x14ac:dyDescent="0.25">
      <c r="A130" s="28">
        <v>127</v>
      </c>
      <c r="B130" s="16" t="s">
        <v>294</v>
      </c>
      <c r="C130" s="11" t="s">
        <v>325</v>
      </c>
      <c r="D130" s="12" t="s">
        <v>326</v>
      </c>
      <c r="E130" s="10" t="s">
        <v>66</v>
      </c>
      <c r="F130" s="12">
        <v>76.599999999999994</v>
      </c>
      <c r="G130" s="12">
        <v>76.599999999999994</v>
      </c>
      <c r="H130" s="12">
        <v>0</v>
      </c>
      <c r="I130" s="14" t="s">
        <v>77</v>
      </c>
      <c r="J130" s="20"/>
    </row>
    <row r="131" spans="1:10" ht="48" customHeight="1" x14ac:dyDescent="0.25">
      <c r="A131" s="28">
        <v>128</v>
      </c>
      <c r="B131" s="16" t="s">
        <v>295</v>
      </c>
      <c r="C131" s="11" t="s">
        <v>327</v>
      </c>
      <c r="D131" s="12" t="s">
        <v>162</v>
      </c>
      <c r="E131" s="10" t="s">
        <v>66</v>
      </c>
      <c r="F131" s="12">
        <v>1341</v>
      </c>
      <c r="G131" s="12">
        <v>894</v>
      </c>
      <c r="H131" s="12">
        <v>447</v>
      </c>
      <c r="I131" s="14" t="s">
        <v>77</v>
      </c>
      <c r="J131" s="20"/>
    </row>
    <row r="132" spans="1:10" ht="31.5" customHeight="1" x14ac:dyDescent="0.25">
      <c r="A132" s="28">
        <v>129</v>
      </c>
      <c r="B132" s="16" t="s">
        <v>296</v>
      </c>
      <c r="C132" s="11" t="s">
        <v>327</v>
      </c>
      <c r="D132" s="12" t="s">
        <v>162</v>
      </c>
      <c r="E132" s="10" t="s">
        <v>66</v>
      </c>
      <c r="F132" s="12">
        <v>8600</v>
      </c>
      <c r="G132" s="29">
        <v>3240.21</v>
      </c>
      <c r="H132" s="29">
        <v>5359.79</v>
      </c>
      <c r="I132" s="14" t="s">
        <v>77</v>
      </c>
      <c r="J132" s="20"/>
    </row>
    <row r="133" spans="1:10" ht="31.5" customHeight="1" x14ac:dyDescent="0.25">
      <c r="A133" s="28">
        <v>130</v>
      </c>
      <c r="B133" s="16" t="s">
        <v>297</v>
      </c>
      <c r="C133" s="11" t="s">
        <v>392</v>
      </c>
      <c r="D133" s="12" t="s">
        <v>393</v>
      </c>
      <c r="E133" s="10" t="s">
        <v>231</v>
      </c>
      <c r="F133" s="12">
        <v>298800</v>
      </c>
      <c r="G133" s="12">
        <v>298800</v>
      </c>
      <c r="H133" s="12">
        <v>0</v>
      </c>
      <c r="I133" s="14" t="s">
        <v>77</v>
      </c>
      <c r="J133" s="20"/>
    </row>
    <row r="134" spans="1:10" ht="31.5" customHeight="1" x14ac:dyDescent="0.25">
      <c r="A134" s="28">
        <v>131</v>
      </c>
      <c r="B134" s="16" t="s">
        <v>298</v>
      </c>
      <c r="C134" s="11" t="s">
        <v>157</v>
      </c>
      <c r="D134" s="12" t="s">
        <v>158</v>
      </c>
      <c r="E134" s="10" t="s">
        <v>66</v>
      </c>
      <c r="F134" s="12">
        <v>47.4</v>
      </c>
      <c r="G134" s="12">
        <v>47.4</v>
      </c>
      <c r="H134" s="12">
        <v>0</v>
      </c>
      <c r="I134" s="14" t="s">
        <v>77</v>
      </c>
      <c r="J134" s="20"/>
    </row>
    <row r="135" spans="1:10" ht="31.5" customHeight="1" x14ac:dyDescent="0.25">
      <c r="A135" s="28">
        <v>132</v>
      </c>
      <c r="B135" s="16" t="s">
        <v>299</v>
      </c>
      <c r="C135" s="11" t="s">
        <v>347</v>
      </c>
      <c r="D135" s="12" t="s">
        <v>348</v>
      </c>
      <c r="E135" s="10" t="s">
        <v>66</v>
      </c>
      <c r="F135" s="12">
        <v>300</v>
      </c>
      <c r="G135" s="12">
        <v>300</v>
      </c>
      <c r="H135" s="12">
        <v>0</v>
      </c>
      <c r="I135" s="14" t="s">
        <v>77</v>
      </c>
      <c r="J135" s="20"/>
    </row>
    <row r="136" spans="1:10" ht="31.5" customHeight="1" x14ac:dyDescent="0.25">
      <c r="A136" s="28">
        <v>133</v>
      </c>
      <c r="B136" s="16" t="s">
        <v>300</v>
      </c>
      <c r="C136" s="11" t="s">
        <v>304</v>
      </c>
      <c r="D136" s="12" t="s">
        <v>169</v>
      </c>
      <c r="E136" s="10" t="s">
        <v>66</v>
      </c>
      <c r="F136" s="12">
        <v>2436</v>
      </c>
      <c r="G136" s="12">
        <v>2436</v>
      </c>
      <c r="H136" s="12">
        <v>0</v>
      </c>
      <c r="I136" s="14" t="s">
        <v>67</v>
      </c>
      <c r="J136" s="20"/>
    </row>
    <row r="137" spans="1:10" ht="60" customHeight="1" x14ac:dyDescent="0.25">
      <c r="A137" s="28">
        <v>134</v>
      </c>
      <c r="B137" s="16" t="s">
        <v>301</v>
      </c>
      <c r="C137" s="11" t="s">
        <v>180</v>
      </c>
      <c r="D137" s="12" t="s">
        <v>328</v>
      </c>
      <c r="E137" s="10" t="s">
        <v>66</v>
      </c>
      <c r="F137" s="12">
        <v>1300</v>
      </c>
      <c r="G137" s="12">
        <v>1300</v>
      </c>
      <c r="H137" s="12">
        <v>0</v>
      </c>
      <c r="I137" s="14" t="s">
        <v>77</v>
      </c>
      <c r="J137" s="20"/>
    </row>
    <row r="138" spans="1:10" ht="33.75" customHeight="1" x14ac:dyDescent="0.25">
      <c r="A138" s="28">
        <v>135</v>
      </c>
      <c r="B138" s="16" t="s">
        <v>329</v>
      </c>
      <c r="C138" s="11" t="s">
        <v>236</v>
      </c>
      <c r="D138" s="12" t="s">
        <v>394</v>
      </c>
      <c r="E138" s="10" t="s">
        <v>231</v>
      </c>
      <c r="F138" s="12">
        <v>18950</v>
      </c>
      <c r="G138" s="29">
        <v>18438.55</v>
      </c>
      <c r="H138" s="12">
        <v>511.45</v>
      </c>
      <c r="I138" s="14" t="s">
        <v>77</v>
      </c>
      <c r="J138" s="20"/>
    </row>
    <row r="139" spans="1:10" ht="33.75" customHeight="1" x14ac:dyDescent="0.25">
      <c r="A139" s="28">
        <v>136</v>
      </c>
      <c r="B139" s="16" t="s">
        <v>330</v>
      </c>
      <c r="C139" s="11" t="s">
        <v>177</v>
      </c>
      <c r="D139" s="12" t="s">
        <v>395</v>
      </c>
      <c r="E139" s="10" t="s">
        <v>231</v>
      </c>
      <c r="F139" s="12">
        <v>11435</v>
      </c>
      <c r="G139" s="12">
        <v>11435</v>
      </c>
      <c r="H139" s="12">
        <v>0</v>
      </c>
      <c r="I139" s="14" t="s">
        <v>67</v>
      </c>
      <c r="J139" s="20"/>
    </row>
    <row r="140" spans="1:10" ht="33.75" customHeight="1" x14ac:dyDescent="0.25">
      <c r="A140" s="28">
        <v>137</v>
      </c>
      <c r="B140" s="16" t="s">
        <v>331</v>
      </c>
      <c r="C140" s="11" t="s">
        <v>305</v>
      </c>
      <c r="D140" s="12" t="s">
        <v>169</v>
      </c>
      <c r="E140" s="10" t="s">
        <v>66</v>
      </c>
      <c r="F140" s="12">
        <v>1600</v>
      </c>
      <c r="G140" s="12">
        <v>1600</v>
      </c>
      <c r="H140" s="12">
        <v>0</v>
      </c>
      <c r="I140" s="14" t="s">
        <v>67</v>
      </c>
      <c r="J140" s="20"/>
    </row>
    <row r="141" spans="1:10" ht="33.75" customHeight="1" x14ac:dyDescent="0.25">
      <c r="A141" s="28">
        <v>138</v>
      </c>
      <c r="B141" s="16" t="s">
        <v>332</v>
      </c>
      <c r="C141" s="11" t="s">
        <v>304</v>
      </c>
      <c r="D141" s="12" t="s">
        <v>169</v>
      </c>
      <c r="E141" s="10" t="s">
        <v>66</v>
      </c>
      <c r="F141" s="12">
        <v>2610</v>
      </c>
      <c r="G141" s="12">
        <v>2610</v>
      </c>
      <c r="H141" s="12">
        <v>0</v>
      </c>
      <c r="I141" s="14" t="s">
        <v>67</v>
      </c>
      <c r="J141" s="20"/>
    </row>
    <row r="142" spans="1:10" ht="33.75" customHeight="1" x14ac:dyDescent="0.25">
      <c r="A142" s="28">
        <v>139</v>
      </c>
      <c r="B142" s="16" t="s">
        <v>333</v>
      </c>
      <c r="C142" s="11" t="s">
        <v>396</v>
      </c>
      <c r="D142" s="12" t="s">
        <v>397</v>
      </c>
      <c r="E142" s="10" t="s">
        <v>231</v>
      </c>
      <c r="F142" s="12">
        <v>21600</v>
      </c>
      <c r="G142" s="12">
        <v>18994</v>
      </c>
      <c r="H142" s="12">
        <v>2606</v>
      </c>
      <c r="I142" s="14" t="s">
        <v>67</v>
      </c>
      <c r="J142" s="20"/>
    </row>
    <row r="143" spans="1:10" ht="33.75" customHeight="1" x14ac:dyDescent="0.25">
      <c r="A143" s="28">
        <v>140</v>
      </c>
      <c r="B143" s="16" t="s">
        <v>334</v>
      </c>
      <c r="C143" s="11" t="s">
        <v>237</v>
      </c>
      <c r="D143" s="12" t="s">
        <v>398</v>
      </c>
      <c r="E143" s="10" t="s">
        <v>231</v>
      </c>
      <c r="F143" s="12">
        <v>3923</v>
      </c>
      <c r="G143" s="12">
        <v>3923</v>
      </c>
      <c r="H143" s="12">
        <v>0</v>
      </c>
      <c r="I143" s="14" t="s">
        <v>77</v>
      </c>
      <c r="J143" s="20"/>
    </row>
    <row r="144" spans="1:10" ht="33.75" customHeight="1" x14ac:dyDescent="0.25">
      <c r="A144" s="28">
        <v>141</v>
      </c>
      <c r="B144" s="16" t="s">
        <v>335</v>
      </c>
      <c r="C144" s="11" t="s">
        <v>307</v>
      </c>
      <c r="D144" s="12" t="s">
        <v>191</v>
      </c>
      <c r="E144" s="10" t="s">
        <v>66</v>
      </c>
      <c r="F144" s="12">
        <v>246</v>
      </c>
      <c r="G144" s="12">
        <v>246</v>
      </c>
      <c r="H144" s="12">
        <v>0</v>
      </c>
      <c r="I144" s="14" t="s">
        <v>77</v>
      </c>
      <c r="J144" s="20"/>
    </row>
    <row r="145" spans="1:10" ht="33.75" customHeight="1" x14ac:dyDescent="0.25">
      <c r="A145" s="28">
        <v>142</v>
      </c>
      <c r="B145" s="16" t="s">
        <v>336</v>
      </c>
      <c r="C145" s="11" t="s">
        <v>177</v>
      </c>
      <c r="D145" s="12" t="s">
        <v>349</v>
      </c>
      <c r="E145" s="10" t="s">
        <v>66</v>
      </c>
      <c r="F145" s="12">
        <v>5250</v>
      </c>
      <c r="G145" s="12">
        <v>5250</v>
      </c>
      <c r="H145" s="12">
        <v>0</v>
      </c>
      <c r="I145" s="14" t="s">
        <v>77</v>
      </c>
      <c r="J145" s="20"/>
    </row>
    <row r="146" spans="1:10" ht="33.75" customHeight="1" x14ac:dyDescent="0.25">
      <c r="A146" s="28">
        <v>143</v>
      </c>
      <c r="B146" s="16" t="s">
        <v>337</v>
      </c>
      <c r="C146" s="11" t="s">
        <v>350</v>
      </c>
      <c r="D146" s="12" t="s">
        <v>351</v>
      </c>
      <c r="E146" s="10" t="s">
        <v>66</v>
      </c>
      <c r="F146" s="12">
        <v>50</v>
      </c>
      <c r="G146" s="12">
        <v>50</v>
      </c>
      <c r="H146" s="12">
        <v>0</v>
      </c>
      <c r="I146" s="14" t="s">
        <v>77</v>
      </c>
      <c r="J146" s="20"/>
    </row>
    <row r="147" spans="1:10" ht="33.75" customHeight="1" x14ac:dyDescent="0.25">
      <c r="A147" s="28">
        <v>144</v>
      </c>
      <c r="B147" s="16" t="s">
        <v>338</v>
      </c>
      <c r="C147" s="11" t="s">
        <v>304</v>
      </c>
      <c r="D147" s="12" t="s">
        <v>169</v>
      </c>
      <c r="E147" s="10" t="s">
        <v>66</v>
      </c>
      <c r="F147" s="12">
        <v>2262</v>
      </c>
      <c r="G147" s="12">
        <v>2262</v>
      </c>
      <c r="H147" s="12">
        <v>0</v>
      </c>
      <c r="I147" s="14" t="s">
        <v>67</v>
      </c>
      <c r="J147" s="20"/>
    </row>
    <row r="148" spans="1:10" ht="33.75" customHeight="1" x14ac:dyDescent="0.25">
      <c r="A148" s="28">
        <v>145</v>
      </c>
      <c r="B148" s="16" t="s">
        <v>339</v>
      </c>
      <c r="C148" s="11" t="s">
        <v>236</v>
      </c>
      <c r="D148" s="12" t="s">
        <v>394</v>
      </c>
      <c r="E148" s="10" t="s">
        <v>231</v>
      </c>
      <c r="F148" s="12">
        <v>21650</v>
      </c>
      <c r="G148" s="29">
        <v>18281.560000000001</v>
      </c>
      <c r="H148" s="29">
        <v>3368.44</v>
      </c>
      <c r="I148" s="14" t="s">
        <v>77</v>
      </c>
      <c r="J148" s="20"/>
    </row>
    <row r="149" spans="1:10" ht="33.75" customHeight="1" x14ac:dyDescent="0.25">
      <c r="A149" s="28">
        <v>146</v>
      </c>
      <c r="B149" s="16" t="s">
        <v>340</v>
      </c>
      <c r="C149" s="11" t="s">
        <v>386</v>
      </c>
      <c r="D149" s="12" t="s">
        <v>326</v>
      </c>
      <c r="E149" s="10" t="s">
        <v>66</v>
      </c>
      <c r="F149" s="12">
        <v>225</v>
      </c>
      <c r="G149" s="12">
        <v>225</v>
      </c>
      <c r="H149" s="12">
        <v>0</v>
      </c>
      <c r="I149" s="14" t="s">
        <v>77</v>
      </c>
      <c r="J149" s="20"/>
    </row>
    <row r="150" spans="1:10" ht="33.75" customHeight="1" x14ac:dyDescent="0.25">
      <c r="A150" s="28">
        <v>147</v>
      </c>
      <c r="B150" s="16" t="s">
        <v>341</v>
      </c>
      <c r="C150" s="11" t="s">
        <v>352</v>
      </c>
      <c r="D150" s="12" t="s">
        <v>353</v>
      </c>
      <c r="E150" s="10" t="s">
        <v>66</v>
      </c>
      <c r="F150" s="12">
        <v>3555.9</v>
      </c>
      <c r="G150" s="12">
        <v>3555.9</v>
      </c>
      <c r="H150" s="12">
        <v>0</v>
      </c>
      <c r="I150" s="14" t="s">
        <v>67</v>
      </c>
      <c r="J150" s="20"/>
    </row>
    <row r="151" spans="1:10" ht="33.75" customHeight="1" x14ac:dyDescent="0.25">
      <c r="A151" s="28">
        <v>148</v>
      </c>
      <c r="B151" s="16" t="s">
        <v>342</v>
      </c>
      <c r="C151" s="11" t="s">
        <v>232</v>
      </c>
      <c r="D151" s="12" t="s">
        <v>394</v>
      </c>
      <c r="E151" s="10" t="s">
        <v>231</v>
      </c>
      <c r="F151" s="12">
        <v>29800</v>
      </c>
      <c r="G151" s="29">
        <v>23980.84</v>
      </c>
      <c r="H151" s="29">
        <v>5819.16</v>
      </c>
      <c r="I151" s="14" t="s">
        <v>77</v>
      </c>
      <c r="J151" s="20"/>
    </row>
    <row r="152" spans="1:10" ht="33.75" customHeight="1" x14ac:dyDescent="0.25">
      <c r="A152" s="28">
        <v>149</v>
      </c>
      <c r="B152" s="16" t="s">
        <v>343</v>
      </c>
      <c r="C152" s="11" t="s">
        <v>199</v>
      </c>
      <c r="D152" s="12" t="s">
        <v>354</v>
      </c>
      <c r="E152" s="10" t="s">
        <v>66</v>
      </c>
      <c r="F152" s="12">
        <v>37.549999999999997</v>
      </c>
      <c r="G152" s="12">
        <v>37.549999999999997</v>
      </c>
      <c r="H152" s="12">
        <v>0</v>
      </c>
      <c r="I152" s="14" t="s">
        <v>67</v>
      </c>
      <c r="J152" s="20"/>
    </row>
    <row r="153" spans="1:10" ht="33.75" customHeight="1" x14ac:dyDescent="0.25">
      <c r="A153" s="28">
        <v>150</v>
      </c>
      <c r="B153" s="16" t="s">
        <v>344</v>
      </c>
      <c r="C153" s="11" t="s">
        <v>399</v>
      </c>
      <c r="D153" s="12" t="s">
        <v>383</v>
      </c>
      <c r="E153" s="10" t="s">
        <v>231</v>
      </c>
      <c r="F153" s="12">
        <v>3820</v>
      </c>
      <c r="G153" s="12">
        <v>3820</v>
      </c>
      <c r="H153" s="12">
        <v>0</v>
      </c>
      <c r="I153" s="14" t="s">
        <v>67</v>
      </c>
      <c r="J153" s="20"/>
    </row>
    <row r="154" spans="1:10" ht="33.75" customHeight="1" x14ac:dyDescent="0.25">
      <c r="A154" s="28">
        <v>151</v>
      </c>
      <c r="B154" s="16" t="s">
        <v>345</v>
      </c>
      <c r="C154" s="11" t="s">
        <v>355</v>
      </c>
      <c r="D154" s="12" t="s">
        <v>356</v>
      </c>
      <c r="E154" s="10" t="s">
        <v>66</v>
      </c>
      <c r="F154" s="12">
        <v>4000</v>
      </c>
      <c r="G154" s="12">
        <v>4000</v>
      </c>
      <c r="H154" s="12">
        <v>0</v>
      </c>
      <c r="I154" s="14" t="s">
        <v>67</v>
      </c>
      <c r="J154" s="20"/>
    </row>
    <row r="155" spans="1:10" ht="33.75" customHeight="1" x14ac:dyDescent="0.25">
      <c r="A155" s="28">
        <v>152</v>
      </c>
      <c r="B155" s="16" t="s">
        <v>346</v>
      </c>
      <c r="C155" s="55" t="s">
        <v>382</v>
      </c>
      <c r="D155" s="12" t="s">
        <v>383</v>
      </c>
      <c r="E155" s="10" t="s">
        <v>66</v>
      </c>
      <c r="F155" s="12">
        <v>380</v>
      </c>
      <c r="G155" s="12">
        <v>380</v>
      </c>
      <c r="H155" s="12">
        <v>0</v>
      </c>
      <c r="I155" s="14" t="s">
        <v>77</v>
      </c>
      <c r="J155" s="20"/>
    </row>
    <row r="156" spans="1:10" ht="33.75" customHeight="1" x14ac:dyDescent="0.25">
      <c r="A156" s="28">
        <v>153</v>
      </c>
      <c r="B156" s="16" t="s">
        <v>357</v>
      </c>
      <c r="C156" s="11" t="s">
        <v>380</v>
      </c>
      <c r="D156" s="12" t="s">
        <v>381</v>
      </c>
      <c r="E156" s="10" t="s">
        <v>66</v>
      </c>
      <c r="F156" s="12">
        <v>200</v>
      </c>
      <c r="G156" s="12">
        <v>200</v>
      </c>
      <c r="H156" s="12">
        <v>0</v>
      </c>
      <c r="I156" s="14" t="s">
        <v>77</v>
      </c>
      <c r="J156" s="20"/>
    </row>
    <row r="157" spans="1:10" ht="33.75" customHeight="1" x14ac:dyDescent="0.25">
      <c r="A157" s="28">
        <v>154</v>
      </c>
      <c r="B157" s="16" t="s">
        <v>59</v>
      </c>
      <c r="C157" s="11" t="s">
        <v>384</v>
      </c>
      <c r="D157" s="12" t="s">
        <v>385</v>
      </c>
      <c r="E157" s="10" t="s">
        <v>66</v>
      </c>
      <c r="F157" s="12">
        <v>10</v>
      </c>
      <c r="G157" s="12">
        <v>10</v>
      </c>
      <c r="H157" s="12">
        <v>0</v>
      </c>
      <c r="I157" s="14" t="s">
        <v>67</v>
      </c>
      <c r="J157" s="20"/>
    </row>
    <row r="158" spans="1:10" ht="33.75" customHeight="1" x14ac:dyDescent="0.25">
      <c r="A158" s="28">
        <v>155</v>
      </c>
      <c r="B158" s="16" t="s">
        <v>358</v>
      </c>
      <c r="C158" s="11" t="s">
        <v>387</v>
      </c>
      <c r="D158" s="12" t="s">
        <v>207</v>
      </c>
      <c r="E158" s="10" t="s">
        <v>66</v>
      </c>
      <c r="F158" s="12">
        <v>276</v>
      </c>
      <c r="G158" s="12">
        <v>276</v>
      </c>
      <c r="H158" s="12">
        <v>0</v>
      </c>
      <c r="I158" s="14" t="s">
        <v>77</v>
      </c>
      <c r="J158" s="20"/>
    </row>
    <row r="159" spans="1:10" ht="33.75" customHeight="1" x14ac:dyDescent="0.25">
      <c r="A159" s="28">
        <v>156</v>
      </c>
      <c r="B159" s="16" t="s">
        <v>359</v>
      </c>
      <c r="C159" s="11" t="s">
        <v>387</v>
      </c>
      <c r="D159" s="12" t="s">
        <v>388</v>
      </c>
      <c r="E159" s="10" t="s">
        <v>66</v>
      </c>
      <c r="F159" s="12">
        <v>50</v>
      </c>
      <c r="G159" s="12">
        <v>50</v>
      </c>
      <c r="H159" s="12">
        <v>0</v>
      </c>
      <c r="I159" s="14" t="s">
        <v>67</v>
      </c>
      <c r="J159" s="20"/>
    </row>
    <row r="160" spans="1:10" ht="60.75" customHeight="1" x14ac:dyDescent="0.25">
      <c r="A160" s="28">
        <v>157</v>
      </c>
      <c r="B160" s="16" t="s">
        <v>360</v>
      </c>
      <c r="C160" s="11" t="s">
        <v>389</v>
      </c>
      <c r="D160" s="12" t="s">
        <v>153</v>
      </c>
      <c r="E160" s="10" t="s">
        <v>66</v>
      </c>
      <c r="F160" s="12">
        <v>24</v>
      </c>
      <c r="G160" s="12">
        <v>24</v>
      </c>
      <c r="H160" s="12">
        <v>0</v>
      </c>
      <c r="I160" s="14" t="s">
        <v>77</v>
      </c>
      <c r="J160" s="20"/>
    </row>
    <row r="161" spans="1:10" ht="57" customHeight="1" x14ac:dyDescent="0.25">
      <c r="A161" s="28">
        <v>158</v>
      </c>
      <c r="B161" s="16" t="s">
        <v>361</v>
      </c>
      <c r="C161" s="11" t="s">
        <v>389</v>
      </c>
      <c r="D161" s="12" t="s">
        <v>154</v>
      </c>
      <c r="E161" s="10" t="s">
        <v>66</v>
      </c>
      <c r="F161" s="12">
        <v>54</v>
      </c>
      <c r="G161" s="12">
        <v>54</v>
      </c>
      <c r="H161" s="12">
        <v>0</v>
      </c>
      <c r="I161" s="14" t="s">
        <v>67</v>
      </c>
      <c r="J161" s="20"/>
    </row>
    <row r="162" spans="1:10" ht="33.75" customHeight="1" x14ac:dyDescent="0.25">
      <c r="A162" s="28">
        <v>159</v>
      </c>
      <c r="B162" s="16" t="s">
        <v>362</v>
      </c>
      <c r="C162" s="11" t="s">
        <v>177</v>
      </c>
      <c r="D162" s="12" t="s">
        <v>400</v>
      </c>
      <c r="E162" s="10" t="s">
        <v>66</v>
      </c>
      <c r="F162" s="12">
        <v>160</v>
      </c>
      <c r="G162" s="12">
        <v>160</v>
      </c>
      <c r="H162" s="12">
        <v>0</v>
      </c>
      <c r="I162" s="14" t="s">
        <v>77</v>
      </c>
      <c r="J162" s="20"/>
    </row>
    <row r="163" spans="1:10" ht="33.75" customHeight="1" x14ac:dyDescent="0.25">
      <c r="A163" s="28">
        <v>160</v>
      </c>
      <c r="B163" s="16" t="s">
        <v>363</v>
      </c>
      <c r="C163" s="11" t="s">
        <v>177</v>
      </c>
      <c r="D163" s="12" t="s">
        <v>401</v>
      </c>
      <c r="E163" s="10" t="s">
        <v>66</v>
      </c>
      <c r="F163" s="12">
        <v>138</v>
      </c>
      <c r="G163" s="12">
        <v>138</v>
      </c>
      <c r="H163" s="12">
        <v>0</v>
      </c>
      <c r="I163" s="14" t="s">
        <v>77</v>
      </c>
      <c r="J163" s="20"/>
    </row>
    <row r="164" spans="1:10" ht="33.75" customHeight="1" x14ac:dyDescent="0.25">
      <c r="A164" s="28">
        <v>161</v>
      </c>
      <c r="B164" s="16" t="s">
        <v>364</v>
      </c>
      <c r="C164" s="11" t="s">
        <v>390</v>
      </c>
      <c r="D164" s="12" t="s">
        <v>391</v>
      </c>
      <c r="E164" s="10" t="s">
        <v>194</v>
      </c>
      <c r="F164" s="12">
        <v>45281.4</v>
      </c>
      <c r="G164" s="12">
        <v>0</v>
      </c>
      <c r="H164" s="12">
        <v>45281.4</v>
      </c>
      <c r="I164" s="14" t="s">
        <v>77</v>
      </c>
      <c r="J164" s="20"/>
    </row>
    <row r="165" spans="1:10" ht="33.75" customHeight="1" x14ac:dyDescent="0.25">
      <c r="A165" s="28">
        <v>162</v>
      </c>
      <c r="B165" s="16" t="s">
        <v>365</v>
      </c>
      <c r="C165" s="11" t="s">
        <v>402</v>
      </c>
      <c r="D165" s="12" t="s">
        <v>169</v>
      </c>
      <c r="E165" s="10" t="s">
        <v>66</v>
      </c>
      <c r="F165" s="12">
        <v>2610</v>
      </c>
      <c r="G165" s="12">
        <v>2610</v>
      </c>
      <c r="H165" s="12">
        <v>0</v>
      </c>
      <c r="I165" s="14" t="s">
        <v>67</v>
      </c>
      <c r="J165" s="20"/>
    </row>
    <row r="166" spans="1:10" ht="33.75" customHeight="1" x14ac:dyDescent="0.25">
      <c r="A166" s="28">
        <v>163</v>
      </c>
      <c r="B166" s="16" t="s">
        <v>366</v>
      </c>
      <c r="C166" s="11" t="s">
        <v>155</v>
      </c>
      <c r="D166" s="12" t="s">
        <v>156</v>
      </c>
      <c r="E166" s="10" t="s">
        <v>66</v>
      </c>
      <c r="F166" s="12">
        <v>428.6</v>
      </c>
      <c r="G166" s="12">
        <v>428.6</v>
      </c>
      <c r="H166" s="12">
        <v>0</v>
      </c>
      <c r="I166" s="14" t="s">
        <v>77</v>
      </c>
      <c r="J166" s="20"/>
    </row>
    <row r="167" spans="1:10" ht="33.75" customHeight="1" x14ac:dyDescent="0.25">
      <c r="A167" s="28">
        <v>164</v>
      </c>
      <c r="B167" s="16" t="s">
        <v>367</v>
      </c>
      <c r="C167" s="11" t="s">
        <v>305</v>
      </c>
      <c r="D167" s="12" t="s">
        <v>169</v>
      </c>
      <c r="E167" s="10" t="s">
        <v>66</v>
      </c>
      <c r="F167" s="12">
        <v>7000</v>
      </c>
      <c r="G167" s="12">
        <v>7000</v>
      </c>
      <c r="H167" s="12">
        <v>0</v>
      </c>
      <c r="I167" s="14" t="s">
        <v>67</v>
      </c>
      <c r="J167" s="20"/>
    </row>
    <row r="168" spans="1:10" ht="33.75" customHeight="1" x14ac:dyDescent="0.25">
      <c r="A168" s="28">
        <v>165</v>
      </c>
      <c r="B168" s="16" t="s">
        <v>368</v>
      </c>
      <c r="C168" s="11" t="s">
        <v>157</v>
      </c>
      <c r="D168" s="12" t="s">
        <v>158</v>
      </c>
      <c r="E168" s="10" t="s">
        <v>66</v>
      </c>
      <c r="F168" s="12">
        <v>47.4</v>
      </c>
      <c r="G168" s="12">
        <v>47.4</v>
      </c>
      <c r="H168" s="12">
        <v>0</v>
      </c>
      <c r="I168" s="14" t="s">
        <v>77</v>
      </c>
      <c r="J168" s="20"/>
    </row>
    <row r="169" spans="1:10" ht="33.75" customHeight="1" x14ac:dyDescent="0.25">
      <c r="A169" s="28">
        <v>166</v>
      </c>
      <c r="B169" s="16" t="s">
        <v>369</v>
      </c>
      <c r="C169" s="11" t="s">
        <v>426</v>
      </c>
      <c r="D169" s="12" t="s">
        <v>230</v>
      </c>
      <c r="E169" s="10" t="s">
        <v>231</v>
      </c>
      <c r="F169" s="12">
        <v>42600</v>
      </c>
      <c r="G169" s="12">
        <v>0</v>
      </c>
      <c r="H169" s="12">
        <v>42600</v>
      </c>
      <c r="I169" s="14" t="s">
        <v>77</v>
      </c>
      <c r="J169" s="20"/>
    </row>
    <row r="170" spans="1:10" ht="33.75" customHeight="1" x14ac:dyDescent="0.25">
      <c r="A170" s="28">
        <v>167</v>
      </c>
      <c r="B170" s="16" t="s">
        <v>370</v>
      </c>
      <c r="C170" s="11" t="s">
        <v>430</v>
      </c>
      <c r="D170" s="12" t="s">
        <v>431</v>
      </c>
      <c r="E170" s="10" t="s">
        <v>231</v>
      </c>
      <c r="F170" s="12">
        <v>549</v>
      </c>
      <c r="G170" s="12">
        <v>0</v>
      </c>
      <c r="H170" s="12">
        <v>549</v>
      </c>
      <c r="I170" s="14" t="s">
        <v>77</v>
      </c>
      <c r="J170" s="20"/>
    </row>
    <row r="171" spans="1:10" ht="33.75" customHeight="1" x14ac:dyDescent="0.25">
      <c r="A171" s="28">
        <v>168</v>
      </c>
      <c r="B171" s="16" t="s">
        <v>371</v>
      </c>
      <c r="C171" s="11" t="s">
        <v>403</v>
      </c>
      <c r="D171" s="12" t="s">
        <v>404</v>
      </c>
      <c r="E171" s="10" t="s">
        <v>66</v>
      </c>
      <c r="F171" s="12">
        <v>130</v>
      </c>
      <c r="G171" s="12">
        <v>130</v>
      </c>
      <c r="H171" s="12">
        <v>0</v>
      </c>
      <c r="I171" s="14" t="s">
        <v>77</v>
      </c>
      <c r="J171" s="20"/>
    </row>
    <row r="172" spans="1:10" ht="33.75" customHeight="1" x14ac:dyDescent="0.25">
      <c r="A172" s="28">
        <v>169</v>
      </c>
      <c r="B172" s="16" t="s">
        <v>372</v>
      </c>
      <c r="C172" s="11" t="s">
        <v>177</v>
      </c>
      <c r="D172" s="12" t="s">
        <v>405</v>
      </c>
      <c r="E172" s="10" t="s">
        <v>66</v>
      </c>
      <c r="F172" s="12">
        <v>27.84</v>
      </c>
      <c r="G172" s="12">
        <v>27.84</v>
      </c>
      <c r="H172" s="12">
        <v>0</v>
      </c>
      <c r="I172" s="14" t="s">
        <v>77</v>
      </c>
      <c r="J172" s="20"/>
    </row>
    <row r="173" spans="1:10" ht="59.25" customHeight="1" x14ac:dyDescent="0.25">
      <c r="A173" s="28">
        <v>170</v>
      </c>
      <c r="B173" s="16" t="s">
        <v>373</v>
      </c>
      <c r="C173" s="11" t="s">
        <v>161</v>
      </c>
      <c r="D173" s="12" t="s">
        <v>162</v>
      </c>
      <c r="E173" s="10" t="s">
        <v>66</v>
      </c>
      <c r="F173" s="12">
        <v>2250</v>
      </c>
      <c r="G173" s="13">
        <v>2250</v>
      </c>
      <c r="H173" s="12">
        <v>0</v>
      </c>
      <c r="I173" s="14" t="s">
        <v>77</v>
      </c>
      <c r="J173" s="20"/>
    </row>
    <row r="174" spans="1:10" ht="33.75" customHeight="1" x14ac:dyDescent="0.25">
      <c r="A174" s="28">
        <v>171</v>
      </c>
      <c r="B174" s="16" t="s">
        <v>374</v>
      </c>
      <c r="C174" s="11" t="s">
        <v>426</v>
      </c>
      <c r="D174" s="12" t="s">
        <v>427</v>
      </c>
      <c r="E174" s="10" t="s">
        <v>231</v>
      </c>
      <c r="F174" s="12">
        <v>14000</v>
      </c>
      <c r="G174" s="12">
        <v>1600</v>
      </c>
      <c r="H174" s="12">
        <v>12400</v>
      </c>
      <c r="I174" s="14" t="s">
        <v>67</v>
      </c>
      <c r="J174" s="20"/>
    </row>
    <row r="175" spans="1:10" ht="33.75" customHeight="1" x14ac:dyDescent="0.25">
      <c r="A175" s="28">
        <v>172</v>
      </c>
      <c r="B175" s="16" t="s">
        <v>375</v>
      </c>
      <c r="C175" s="11" t="s">
        <v>406</v>
      </c>
      <c r="D175" s="12" t="s">
        <v>407</v>
      </c>
      <c r="E175" s="10" t="s">
        <v>66</v>
      </c>
      <c r="F175" s="12">
        <v>1170</v>
      </c>
      <c r="G175" s="12">
        <v>1170</v>
      </c>
      <c r="H175" s="12">
        <v>0</v>
      </c>
      <c r="I175" s="14" t="s">
        <v>67</v>
      </c>
      <c r="J175" s="20"/>
    </row>
    <row r="176" spans="1:10" ht="33.75" customHeight="1" x14ac:dyDescent="0.25">
      <c r="A176" s="28">
        <v>173</v>
      </c>
      <c r="B176" s="16" t="s">
        <v>376</v>
      </c>
      <c r="C176" s="11" t="s">
        <v>408</v>
      </c>
      <c r="D176" s="12" t="s">
        <v>409</v>
      </c>
      <c r="E176" s="10" t="s">
        <v>66</v>
      </c>
      <c r="F176" s="12">
        <v>70</v>
      </c>
      <c r="G176" s="12">
        <v>70</v>
      </c>
      <c r="H176" s="12">
        <v>0</v>
      </c>
      <c r="I176" s="14" t="s">
        <v>77</v>
      </c>
      <c r="J176" s="20"/>
    </row>
    <row r="177" spans="1:10" ht="33.75" customHeight="1" x14ac:dyDescent="0.25">
      <c r="A177" s="28">
        <v>174</v>
      </c>
      <c r="B177" s="16" t="s">
        <v>377</v>
      </c>
      <c r="C177" s="11" t="s">
        <v>410</v>
      </c>
      <c r="D177" s="12" t="s">
        <v>315</v>
      </c>
      <c r="E177" s="10" t="s">
        <v>66</v>
      </c>
      <c r="F177" s="12">
        <v>18.899999999999999</v>
      </c>
      <c r="G177" s="12">
        <v>18.899999999999999</v>
      </c>
      <c r="H177" s="12">
        <v>0</v>
      </c>
      <c r="I177" s="14" t="s">
        <v>77</v>
      </c>
      <c r="J177" s="20"/>
    </row>
    <row r="178" spans="1:10" ht="33.75" customHeight="1" x14ac:dyDescent="0.25">
      <c r="A178" s="28">
        <v>175</v>
      </c>
      <c r="B178" s="16" t="s">
        <v>378</v>
      </c>
      <c r="C178" s="11" t="s">
        <v>352</v>
      </c>
      <c r="D178" s="12" t="s">
        <v>353</v>
      </c>
      <c r="E178" s="10" t="s">
        <v>66</v>
      </c>
      <c r="F178" s="12">
        <v>4347</v>
      </c>
      <c r="G178" s="12">
        <v>4347</v>
      </c>
      <c r="H178" s="12">
        <v>0</v>
      </c>
      <c r="I178" s="14" t="s">
        <v>67</v>
      </c>
      <c r="J178" s="20"/>
    </row>
    <row r="179" spans="1:10" ht="39" customHeight="1" x14ac:dyDescent="0.25">
      <c r="A179" s="28">
        <v>176</v>
      </c>
      <c r="B179" s="16" t="s">
        <v>379</v>
      </c>
      <c r="C179" s="11" t="s">
        <v>411</v>
      </c>
      <c r="D179" s="12" t="s">
        <v>412</v>
      </c>
      <c r="E179" s="10" t="s">
        <v>66</v>
      </c>
      <c r="F179" s="12">
        <v>206</v>
      </c>
      <c r="G179" s="12">
        <v>206</v>
      </c>
      <c r="H179" s="12">
        <v>0</v>
      </c>
      <c r="I179" s="14" t="s">
        <v>77</v>
      </c>
      <c r="J179" s="20"/>
    </row>
    <row r="180" spans="1:10" ht="45" customHeight="1" x14ac:dyDescent="0.25">
      <c r="A180" s="28">
        <v>177</v>
      </c>
      <c r="B180" s="16" t="s">
        <v>413</v>
      </c>
      <c r="C180" s="11" t="s">
        <v>422</v>
      </c>
      <c r="D180" s="12" t="s">
        <v>324</v>
      </c>
      <c r="E180" s="10" t="s">
        <v>194</v>
      </c>
      <c r="F180" s="12">
        <v>3914.95</v>
      </c>
      <c r="G180" s="12">
        <v>3914.95</v>
      </c>
      <c r="H180" s="12">
        <v>0</v>
      </c>
      <c r="I180" s="14" t="s">
        <v>77</v>
      </c>
      <c r="J180" s="20"/>
    </row>
    <row r="181" spans="1:10" ht="30" customHeight="1" x14ac:dyDescent="0.25">
      <c r="A181" s="28">
        <v>178</v>
      </c>
      <c r="B181" s="16" t="s">
        <v>414</v>
      </c>
      <c r="C181" s="11" t="s">
        <v>426</v>
      </c>
      <c r="D181" s="12" t="s">
        <v>230</v>
      </c>
      <c r="E181" s="10" t="s">
        <v>231</v>
      </c>
      <c r="F181" s="12">
        <v>30000</v>
      </c>
      <c r="G181" s="13">
        <v>3900</v>
      </c>
      <c r="H181" s="12">
        <v>26100</v>
      </c>
      <c r="I181" s="14" t="s">
        <v>77</v>
      </c>
      <c r="J181" s="20"/>
    </row>
    <row r="182" spans="1:10" ht="30" customHeight="1" x14ac:dyDescent="0.25">
      <c r="A182" s="28">
        <v>179</v>
      </c>
      <c r="B182" s="16" t="s">
        <v>415</v>
      </c>
      <c r="C182" s="11" t="s">
        <v>426</v>
      </c>
      <c r="D182" s="12" t="s">
        <v>427</v>
      </c>
      <c r="E182" s="10" t="s">
        <v>231</v>
      </c>
      <c r="F182" s="12">
        <v>1729</v>
      </c>
      <c r="G182" s="12">
        <v>1729</v>
      </c>
      <c r="H182" s="12">
        <v>0</v>
      </c>
      <c r="I182" s="14" t="s">
        <v>67</v>
      </c>
      <c r="J182" s="20"/>
    </row>
    <row r="183" spans="1:10" ht="30" customHeight="1" x14ac:dyDescent="0.25">
      <c r="A183" s="28">
        <v>180</v>
      </c>
      <c r="B183" s="16" t="s">
        <v>416</v>
      </c>
      <c r="C183" s="11" t="s">
        <v>428</v>
      </c>
      <c r="D183" s="12" t="s">
        <v>429</v>
      </c>
      <c r="E183" s="10" t="s">
        <v>231</v>
      </c>
      <c r="F183" s="13">
        <v>20000</v>
      </c>
      <c r="G183" s="13">
        <v>20000</v>
      </c>
      <c r="H183" s="12">
        <v>0</v>
      </c>
      <c r="I183" s="14" t="s">
        <v>67</v>
      </c>
      <c r="J183" s="20"/>
    </row>
    <row r="184" spans="1:10" ht="30" customHeight="1" x14ac:dyDescent="0.25">
      <c r="A184" s="28">
        <v>181</v>
      </c>
      <c r="B184" s="16" t="s">
        <v>417</v>
      </c>
      <c r="C184" s="11" t="s">
        <v>425</v>
      </c>
      <c r="D184" s="12" t="s">
        <v>383</v>
      </c>
      <c r="E184" s="10" t="s">
        <v>231</v>
      </c>
      <c r="F184" s="13">
        <v>6199</v>
      </c>
      <c r="G184" s="13">
        <v>6199</v>
      </c>
      <c r="H184" s="12">
        <v>0</v>
      </c>
      <c r="I184" s="14" t="s">
        <v>67</v>
      </c>
      <c r="J184" s="20"/>
    </row>
    <row r="185" spans="1:10" ht="30" customHeight="1" x14ac:dyDescent="0.25">
      <c r="A185" s="28">
        <v>182</v>
      </c>
      <c r="B185" s="16" t="s">
        <v>418</v>
      </c>
      <c r="C185" s="11" t="s">
        <v>259</v>
      </c>
      <c r="D185" s="12" t="s">
        <v>207</v>
      </c>
      <c r="E185" s="10" t="s">
        <v>66</v>
      </c>
      <c r="F185" s="13">
        <v>1323</v>
      </c>
      <c r="G185" s="13">
        <v>1323</v>
      </c>
      <c r="H185" s="12">
        <v>0</v>
      </c>
      <c r="I185" s="14" t="s">
        <v>77</v>
      </c>
      <c r="J185" s="20"/>
    </row>
    <row r="186" spans="1:10" ht="44.25" customHeight="1" x14ac:dyDescent="0.25">
      <c r="A186" s="28">
        <v>183</v>
      </c>
      <c r="B186" s="16" t="s">
        <v>419</v>
      </c>
      <c r="C186" s="11" t="s">
        <v>259</v>
      </c>
      <c r="D186" s="12" t="s">
        <v>423</v>
      </c>
      <c r="E186" s="10" t="s">
        <v>66</v>
      </c>
      <c r="F186" s="12">
        <v>155</v>
      </c>
      <c r="G186" s="12">
        <v>155</v>
      </c>
      <c r="H186" s="12">
        <v>0</v>
      </c>
      <c r="I186" s="14" t="s">
        <v>67</v>
      </c>
      <c r="J186" s="20"/>
    </row>
    <row r="187" spans="1:10" ht="57" customHeight="1" x14ac:dyDescent="0.25">
      <c r="A187" s="28">
        <v>184</v>
      </c>
      <c r="B187" s="16" t="s">
        <v>420</v>
      </c>
      <c r="C187" s="11" t="s">
        <v>327</v>
      </c>
      <c r="D187" s="12" t="s">
        <v>162</v>
      </c>
      <c r="E187" s="10" t="s">
        <v>66</v>
      </c>
      <c r="F187" s="12">
        <v>25114</v>
      </c>
      <c r="G187" s="29">
        <v>11348.92</v>
      </c>
      <c r="H187" s="29">
        <v>13765.08</v>
      </c>
      <c r="I187" s="14" t="s">
        <v>77</v>
      </c>
      <c r="J187" s="20"/>
    </row>
    <row r="188" spans="1:10" ht="64.5" customHeight="1" x14ac:dyDescent="0.25">
      <c r="A188" s="28">
        <v>185</v>
      </c>
      <c r="B188" s="16" t="s">
        <v>421</v>
      </c>
      <c r="C188" s="11" t="s">
        <v>177</v>
      </c>
      <c r="D188" s="12" t="s">
        <v>424</v>
      </c>
      <c r="E188" s="10" t="s">
        <v>231</v>
      </c>
      <c r="F188" s="13">
        <v>21800</v>
      </c>
      <c r="G188" s="13">
        <v>21800</v>
      </c>
      <c r="H188" s="12">
        <v>0</v>
      </c>
      <c r="I188" s="14" t="s">
        <v>77</v>
      </c>
      <c r="J188" s="20"/>
    </row>
    <row r="189" spans="1:10" ht="34.5" customHeight="1" x14ac:dyDescent="0.25">
      <c r="A189" s="28">
        <v>186</v>
      </c>
      <c r="B189" s="16" t="s">
        <v>433</v>
      </c>
      <c r="C189" s="11" t="s">
        <v>177</v>
      </c>
      <c r="D189" s="12" t="s">
        <v>455</v>
      </c>
      <c r="E189" s="10" t="s">
        <v>66</v>
      </c>
      <c r="F189" s="12">
        <v>280</v>
      </c>
      <c r="G189" s="12">
        <v>280</v>
      </c>
      <c r="H189" s="12">
        <v>0</v>
      </c>
      <c r="I189" s="14" t="s">
        <v>77</v>
      </c>
      <c r="J189" s="20"/>
    </row>
    <row r="190" spans="1:10" ht="36" customHeight="1" x14ac:dyDescent="0.25">
      <c r="A190" s="28">
        <v>187</v>
      </c>
      <c r="B190" s="16" t="s">
        <v>434</v>
      </c>
      <c r="C190" s="11" t="s">
        <v>457</v>
      </c>
      <c r="D190" s="12" t="s">
        <v>458</v>
      </c>
      <c r="E190" s="10" t="s">
        <v>66</v>
      </c>
      <c r="F190" s="12">
        <v>12</v>
      </c>
      <c r="G190" s="12">
        <v>12</v>
      </c>
      <c r="H190" s="12">
        <v>0</v>
      </c>
      <c r="I190" s="14" t="s">
        <v>77</v>
      </c>
      <c r="J190" s="20"/>
    </row>
    <row r="191" spans="1:10" ht="51" customHeight="1" x14ac:dyDescent="0.25">
      <c r="A191" s="28">
        <v>188</v>
      </c>
      <c r="B191" s="16" t="s">
        <v>435</v>
      </c>
      <c r="C191" s="11" t="s">
        <v>180</v>
      </c>
      <c r="D191" s="12" t="s">
        <v>456</v>
      </c>
      <c r="E191" s="10" t="s">
        <v>66</v>
      </c>
      <c r="F191" s="12">
        <v>300</v>
      </c>
      <c r="G191" s="12">
        <v>300</v>
      </c>
      <c r="H191" s="12">
        <v>0</v>
      </c>
      <c r="I191" s="14" t="s">
        <v>77</v>
      </c>
      <c r="J191" s="20"/>
    </row>
    <row r="192" spans="1:10" ht="41.25" customHeight="1" x14ac:dyDescent="0.25">
      <c r="A192" s="28">
        <v>189</v>
      </c>
      <c r="B192" s="16" t="s">
        <v>436</v>
      </c>
      <c r="C192" s="11" t="s">
        <v>545</v>
      </c>
      <c r="D192" s="12" t="s">
        <v>546</v>
      </c>
      <c r="E192" s="10" t="s">
        <v>231</v>
      </c>
      <c r="F192" s="13">
        <v>2300</v>
      </c>
      <c r="G192" s="13">
        <v>2300</v>
      </c>
      <c r="H192" s="12">
        <v>0</v>
      </c>
      <c r="I192" s="14" t="s">
        <v>67</v>
      </c>
      <c r="J192" s="20"/>
    </row>
    <row r="193" spans="1:10" ht="41.25" customHeight="1" x14ac:dyDescent="0.25">
      <c r="A193" s="28">
        <v>190</v>
      </c>
      <c r="B193" s="16" t="s">
        <v>437</v>
      </c>
      <c r="C193" s="11" t="s">
        <v>155</v>
      </c>
      <c r="D193" s="12" t="s">
        <v>156</v>
      </c>
      <c r="E193" s="10" t="s">
        <v>66</v>
      </c>
      <c r="F193" s="12">
        <v>84</v>
      </c>
      <c r="G193" s="12">
        <v>84</v>
      </c>
      <c r="H193" s="12">
        <v>0</v>
      </c>
      <c r="I193" s="14" t="s">
        <v>77</v>
      </c>
      <c r="J193" s="20"/>
    </row>
    <row r="194" spans="1:10" ht="65.25" customHeight="1" x14ac:dyDescent="0.25">
      <c r="A194" s="28">
        <v>191</v>
      </c>
      <c r="B194" s="16" t="s">
        <v>438</v>
      </c>
      <c r="C194" s="11" t="s">
        <v>152</v>
      </c>
      <c r="D194" s="12" t="s">
        <v>154</v>
      </c>
      <c r="E194" s="10" t="s">
        <v>66</v>
      </c>
      <c r="F194" s="12">
        <v>110</v>
      </c>
      <c r="G194" s="12">
        <v>110</v>
      </c>
      <c r="H194" s="12">
        <v>0</v>
      </c>
      <c r="I194" s="14" t="s">
        <v>67</v>
      </c>
      <c r="J194" s="20"/>
    </row>
    <row r="195" spans="1:10" ht="41.25" customHeight="1" x14ac:dyDescent="0.25">
      <c r="A195" s="28">
        <v>192</v>
      </c>
      <c r="B195" s="16" t="s">
        <v>439</v>
      </c>
      <c r="C195" s="8" t="s">
        <v>264</v>
      </c>
      <c r="D195" s="11" t="s">
        <v>263</v>
      </c>
      <c r="E195" s="10" t="s">
        <v>112</v>
      </c>
      <c r="F195" s="12"/>
      <c r="G195" s="12"/>
      <c r="H195" s="12"/>
      <c r="I195" s="14" t="s">
        <v>77</v>
      </c>
      <c r="J195" s="20"/>
    </row>
    <row r="196" spans="1:10" ht="51.75" customHeight="1" x14ac:dyDescent="0.25">
      <c r="A196" s="28">
        <v>193</v>
      </c>
      <c r="B196" s="16" t="s">
        <v>440</v>
      </c>
      <c r="C196" s="11" t="s">
        <v>459</v>
      </c>
      <c r="D196" s="12" t="s">
        <v>162</v>
      </c>
      <c r="E196" s="10" t="s">
        <v>66</v>
      </c>
      <c r="F196" s="13">
        <v>30000</v>
      </c>
      <c r="G196" s="13">
        <v>12000</v>
      </c>
      <c r="H196" s="13">
        <v>18000</v>
      </c>
      <c r="I196" s="14" t="s">
        <v>67</v>
      </c>
      <c r="J196" s="20"/>
    </row>
    <row r="197" spans="1:10" ht="41.25" customHeight="1" x14ac:dyDescent="0.25">
      <c r="A197" s="28">
        <v>194</v>
      </c>
      <c r="B197" s="16" t="s">
        <v>441</v>
      </c>
      <c r="C197" s="11" t="s">
        <v>532</v>
      </c>
      <c r="D197" s="12" t="s">
        <v>394</v>
      </c>
      <c r="E197" s="10" t="s">
        <v>231</v>
      </c>
      <c r="F197" s="13">
        <v>10599</v>
      </c>
      <c r="G197" s="29">
        <v>10593.2</v>
      </c>
      <c r="H197" s="12">
        <v>5.8</v>
      </c>
      <c r="I197" s="14" t="s">
        <v>77</v>
      </c>
      <c r="J197" s="20"/>
    </row>
    <row r="198" spans="1:10" ht="41.25" customHeight="1" x14ac:dyDescent="0.25">
      <c r="A198" s="28">
        <v>195</v>
      </c>
      <c r="B198" s="16" t="s">
        <v>442</v>
      </c>
      <c r="C198" s="11" t="s">
        <v>460</v>
      </c>
      <c r="D198" s="12" t="s">
        <v>461</v>
      </c>
      <c r="E198" s="10" t="s">
        <v>66</v>
      </c>
      <c r="F198" s="13">
        <v>3126</v>
      </c>
      <c r="G198" s="13">
        <v>3122</v>
      </c>
      <c r="H198" s="12">
        <v>4</v>
      </c>
      <c r="I198" s="14" t="s">
        <v>77</v>
      </c>
      <c r="J198" s="20"/>
    </row>
    <row r="199" spans="1:10" ht="55.5" customHeight="1" x14ac:dyDescent="0.25">
      <c r="A199" s="28">
        <v>196</v>
      </c>
      <c r="B199" s="16" t="s">
        <v>443</v>
      </c>
      <c r="C199" s="11" t="s">
        <v>464</v>
      </c>
      <c r="D199" s="12" t="s">
        <v>162</v>
      </c>
      <c r="E199" s="10" t="s">
        <v>66</v>
      </c>
      <c r="F199" s="13">
        <v>2250</v>
      </c>
      <c r="G199" s="13">
        <v>2250</v>
      </c>
      <c r="H199" s="12">
        <v>0</v>
      </c>
      <c r="I199" s="14" t="s">
        <v>77</v>
      </c>
      <c r="J199" s="20"/>
    </row>
    <row r="200" spans="1:10" ht="41.25" customHeight="1" x14ac:dyDescent="0.25">
      <c r="A200" s="28">
        <v>197</v>
      </c>
      <c r="B200" s="16" t="s">
        <v>444</v>
      </c>
      <c r="C200" s="11" t="s">
        <v>384</v>
      </c>
      <c r="D200" s="12" t="s">
        <v>462</v>
      </c>
      <c r="E200" s="10" t="s">
        <v>66</v>
      </c>
      <c r="F200" s="12">
        <v>40</v>
      </c>
      <c r="G200" s="12">
        <v>40</v>
      </c>
      <c r="H200" s="12">
        <v>0</v>
      </c>
      <c r="I200" s="14" t="s">
        <v>77</v>
      </c>
      <c r="J200" s="20"/>
    </row>
    <row r="201" spans="1:10" ht="41.25" customHeight="1" x14ac:dyDescent="0.25">
      <c r="A201" s="28">
        <v>198</v>
      </c>
      <c r="B201" s="16" t="s">
        <v>445</v>
      </c>
      <c r="C201" s="11" t="s">
        <v>177</v>
      </c>
      <c r="D201" s="12" t="s">
        <v>535</v>
      </c>
      <c r="E201" s="10" t="s">
        <v>231</v>
      </c>
      <c r="F201" s="12">
        <v>8500</v>
      </c>
      <c r="G201" s="12">
        <v>8500</v>
      </c>
      <c r="H201" s="12">
        <v>0</v>
      </c>
      <c r="I201" s="14" t="s">
        <v>67</v>
      </c>
      <c r="J201" s="20"/>
    </row>
    <row r="202" spans="1:10" ht="41.25" customHeight="1" x14ac:dyDescent="0.25">
      <c r="A202" s="28">
        <v>199</v>
      </c>
      <c r="B202" s="16" t="s">
        <v>446</v>
      </c>
      <c r="C202" s="11" t="s">
        <v>536</v>
      </c>
      <c r="D202" s="12" t="s">
        <v>537</v>
      </c>
      <c r="E202" s="10" t="s">
        <v>231</v>
      </c>
      <c r="F202" s="13">
        <v>10197</v>
      </c>
      <c r="G202" s="13">
        <v>10197</v>
      </c>
      <c r="H202" s="12">
        <v>0</v>
      </c>
      <c r="I202" s="14" t="s">
        <v>67</v>
      </c>
      <c r="J202" s="20"/>
    </row>
    <row r="203" spans="1:10" ht="41.25" customHeight="1" x14ac:dyDescent="0.25">
      <c r="A203" s="28">
        <v>200</v>
      </c>
      <c r="B203" s="16" t="s">
        <v>447</v>
      </c>
      <c r="C203" s="11" t="s">
        <v>177</v>
      </c>
      <c r="D203" s="12" t="s">
        <v>463</v>
      </c>
      <c r="E203" s="10" t="s">
        <v>66</v>
      </c>
      <c r="F203" s="12">
        <v>160</v>
      </c>
      <c r="G203" s="12">
        <v>160</v>
      </c>
      <c r="H203" s="12">
        <v>0</v>
      </c>
      <c r="I203" s="14" t="s">
        <v>77</v>
      </c>
      <c r="J203" s="20"/>
    </row>
    <row r="204" spans="1:10" ht="41.25" customHeight="1" x14ac:dyDescent="0.25">
      <c r="A204" s="28">
        <v>201</v>
      </c>
      <c r="B204" s="16" t="s">
        <v>448</v>
      </c>
      <c r="C204" s="11" t="s">
        <v>190</v>
      </c>
      <c r="D204" s="12" t="s">
        <v>191</v>
      </c>
      <c r="E204" s="10" t="s">
        <v>66</v>
      </c>
      <c r="F204" s="12">
        <v>212.4</v>
      </c>
      <c r="G204" s="12">
        <v>212.4</v>
      </c>
      <c r="H204" s="12">
        <v>0</v>
      </c>
      <c r="I204" s="14" t="s">
        <v>77</v>
      </c>
      <c r="J204" s="20"/>
    </row>
    <row r="205" spans="1:10" ht="41.25" customHeight="1" x14ac:dyDescent="0.25">
      <c r="A205" s="28">
        <v>202</v>
      </c>
      <c r="B205" s="16" t="s">
        <v>449</v>
      </c>
      <c r="C205" s="11" t="s">
        <v>177</v>
      </c>
      <c r="D205" s="12" t="s">
        <v>405</v>
      </c>
      <c r="E205" s="10" t="s">
        <v>66</v>
      </c>
      <c r="F205" s="12">
        <v>75</v>
      </c>
      <c r="G205" s="12">
        <v>75</v>
      </c>
      <c r="H205" s="12">
        <v>0</v>
      </c>
      <c r="I205" s="14" t="s">
        <v>77</v>
      </c>
      <c r="J205" s="20"/>
    </row>
    <row r="206" spans="1:10" ht="41.25" customHeight="1" x14ac:dyDescent="0.25">
      <c r="A206" s="28">
        <v>203</v>
      </c>
      <c r="B206" s="16" t="s">
        <v>450</v>
      </c>
      <c r="C206" s="11" t="s">
        <v>465</v>
      </c>
      <c r="D206" s="12" t="s">
        <v>169</v>
      </c>
      <c r="E206" s="10" t="s">
        <v>66</v>
      </c>
      <c r="F206" s="13">
        <v>5900</v>
      </c>
      <c r="G206" s="13">
        <v>5900</v>
      </c>
      <c r="H206" s="12">
        <v>0</v>
      </c>
      <c r="I206" s="14" t="s">
        <v>67</v>
      </c>
      <c r="J206" s="20"/>
    </row>
    <row r="207" spans="1:10" ht="57.75" customHeight="1" x14ac:dyDescent="0.25">
      <c r="A207" s="28">
        <v>204</v>
      </c>
      <c r="B207" s="16" t="s">
        <v>451</v>
      </c>
      <c r="C207" s="11" t="s">
        <v>533</v>
      </c>
      <c r="D207" s="12" t="s">
        <v>534</v>
      </c>
      <c r="E207" s="10" t="s">
        <v>231</v>
      </c>
      <c r="F207" s="13">
        <v>104888</v>
      </c>
      <c r="G207" s="29">
        <v>31466.400000000001</v>
      </c>
      <c r="H207" s="29">
        <v>73421.600000000006</v>
      </c>
      <c r="I207" s="14" t="s">
        <v>67</v>
      </c>
      <c r="J207" s="20"/>
    </row>
    <row r="208" spans="1:10" ht="55.5" customHeight="1" x14ac:dyDescent="0.25">
      <c r="A208" s="28">
        <v>205</v>
      </c>
      <c r="B208" s="16" t="s">
        <v>452</v>
      </c>
      <c r="C208" s="11" t="s">
        <v>466</v>
      </c>
      <c r="D208" s="12" t="s">
        <v>467</v>
      </c>
      <c r="E208" s="10" t="s">
        <v>66</v>
      </c>
      <c r="F208" s="12">
        <v>700</v>
      </c>
      <c r="G208" s="12">
        <v>0</v>
      </c>
      <c r="H208" s="12">
        <v>700</v>
      </c>
      <c r="I208" s="14" t="s">
        <v>67</v>
      </c>
      <c r="J208" s="20"/>
    </row>
    <row r="209" spans="1:10" ht="41.25" customHeight="1" x14ac:dyDescent="0.25">
      <c r="A209" s="28">
        <v>206</v>
      </c>
      <c r="B209" s="16" t="s">
        <v>453</v>
      </c>
      <c r="C209" s="11" t="s">
        <v>468</v>
      </c>
      <c r="D209" s="12" t="s">
        <v>469</v>
      </c>
      <c r="E209" s="10" t="s">
        <v>66</v>
      </c>
      <c r="F209" s="12">
        <v>375</v>
      </c>
      <c r="G209" s="12">
        <v>375</v>
      </c>
      <c r="H209" s="12">
        <v>0</v>
      </c>
      <c r="I209" s="14" t="s">
        <v>77</v>
      </c>
      <c r="J209" s="20"/>
    </row>
    <row r="210" spans="1:10" ht="41.25" customHeight="1" x14ac:dyDescent="0.25">
      <c r="A210" s="28">
        <v>207</v>
      </c>
      <c r="B210" s="16" t="s">
        <v>454</v>
      </c>
      <c r="C210" s="11" t="s">
        <v>507</v>
      </c>
      <c r="D210" s="12" t="s">
        <v>315</v>
      </c>
      <c r="E210" s="10" t="s">
        <v>66</v>
      </c>
      <c r="F210" s="12">
        <v>340.2</v>
      </c>
      <c r="G210" s="12">
        <v>340.2</v>
      </c>
      <c r="H210" s="12">
        <v>0</v>
      </c>
      <c r="I210" s="14" t="s">
        <v>77</v>
      </c>
      <c r="J210" s="20"/>
    </row>
    <row r="211" spans="1:10" ht="36.75" customHeight="1" x14ac:dyDescent="0.25">
      <c r="A211" s="28">
        <v>208</v>
      </c>
      <c r="B211" s="16" t="s">
        <v>471</v>
      </c>
      <c r="C211" s="11" t="s">
        <v>505</v>
      </c>
      <c r="D211" s="12" t="s">
        <v>506</v>
      </c>
      <c r="E211" s="10" t="s">
        <v>66</v>
      </c>
      <c r="F211" s="12">
        <v>950</v>
      </c>
      <c r="G211" s="12">
        <v>950</v>
      </c>
      <c r="H211" s="12">
        <v>0</v>
      </c>
      <c r="I211" s="14" t="s">
        <v>67</v>
      </c>
      <c r="J211" s="20"/>
    </row>
    <row r="212" spans="1:10" ht="49.5" customHeight="1" x14ac:dyDescent="0.25">
      <c r="A212" s="28">
        <v>209</v>
      </c>
      <c r="B212" s="16" t="s">
        <v>472</v>
      </c>
      <c r="C212" s="11" t="s">
        <v>470</v>
      </c>
      <c r="D212" s="12" t="s">
        <v>469</v>
      </c>
      <c r="E212" s="10" t="s">
        <v>66</v>
      </c>
      <c r="F212" s="12">
        <v>865</v>
      </c>
      <c r="G212" s="12">
        <v>0</v>
      </c>
      <c r="H212" s="12">
        <v>865</v>
      </c>
      <c r="I212" s="14" t="s">
        <v>67</v>
      </c>
      <c r="J212" s="20"/>
    </row>
    <row r="213" spans="1:10" ht="36" customHeight="1" x14ac:dyDescent="0.25">
      <c r="A213" s="28">
        <v>210</v>
      </c>
      <c r="B213" s="16" t="s">
        <v>473</v>
      </c>
      <c r="C213" s="11" t="s">
        <v>509</v>
      </c>
      <c r="D213" s="12" t="s">
        <v>510</v>
      </c>
      <c r="E213" s="10" t="s">
        <v>66</v>
      </c>
      <c r="F213" s="12">
        <v>252</v>
      </c>
      <c r="G213" s="12">
        <v>252</v>
      </c>
      <c r="H213" s="12">
        <v>0</v>
      </c>
      <c r="I213" s="14" t="s">
        <v>77</v>
      </c>
      <c r="J213" s="20"/>
    </row>
    <row r="214" spans="1:10" ht="39" customHeight="1" x14ac:dyDescent="0.25">
      <c r="A214" s="28">
        <v>211</v>
      </c>
      <c r="B214" s="16" t="s">
        <v>474</v>
      </c>
      <c r="C214" s="11" t="s">
        <v>509</v>
      </c>
      <c r="D214" s="12" t="s">
        <v>508</v>
      </c>
      <c r="E214" s="10" t="s">
        <v>66</v>
      </c>
      <c r="F214" s="12">
        <v>138.6</v>
      </c>
      <c r="G214" s="12">
        <v>138.6</v>
      </c>
      <c r="H214" s="12">
        <v>0</v>
      </c>
      <c r="I214" s="14" t="s">
        <v>77</v>
      </c>
      <c r="J214" s="20"/>
    </row>
    <row r="215" spans="1:10" ht="60.75" customHeight="1" x14ac:dyDescent="0.25">
      <c r="A215" s="28">
        <v>212</v>
      </c>
      <c r="B215" s="16" t="s">
        <v>475</v>
      </c>
      <c r="C215" s="11" t="s">
        <v>511</v>
      </c>
      <c r="D215" s="12" t="s">
        <v>512</v>
      </c>
      <c r="E215" s="10" t="s">
        <v>66</v>
      </c>
      <c r="F215" s="12">
        <v>100</v>
      </c>
      <c r="G215" s="12">
        <v>100</v>
      </c>
      <c r="H215" s="12">
        <v>0</v>
      </c>
      <c r="I215" s="14" t="s">
        <v>77</v>
      </c>
      <c r="J215" s="20"/>
    </row>
    <row r="216" spans="1:10" ht="60.75" customHeight="1" x14ac:dyDescent="0.25">
      <c r="A216" s="28">
        <v>213</v>
      </c>
      <c r="B216" s="16" t="s">
        <v>476</v>
      </c>
      <c r="C216" s="11" t="s">
        <v>513</v>
      </c>
      <c r="D216" s="12" t="s">
        <v>514</v>
      </c>
      <c r="E216" s="10" t="s">
        <v>66</v>
      </c>
      <c r="F216" s="12">
        <v>45</v>
      </c>
      <c r="G216" s="12">
        <v>45</v>
      </c>
      <c r="H216" s="12">
        <v>0</v>
      </c>
      <c r="I216" s="14" t="s">
        <v>77</v>
      </c>
      <c r="J216" s="20"/>
    </row>
    <row r="217" spans="1:10" ht="60.75" customHeight="1" x14ac:dyDescent="0.25">
      <c r="A217" s="28">
        <v>214</v>
      </c>
      <c r="B217" s="16" t="s">
        <v>477</v>
      </c>
      <c r="C217" s="11" t="s">
        <v>515</v>
      </c>
      <c r="D217" s="12" t="s">
        <v>516</v>
      </c>
      <c r="E217" s="10" t="s">
        <v>66</v>
      </c>
      <c r="F217" s="12">
        <v>292</v>
      </c>
      <c r="G217" s="12">
        <v>292</v>
      </c>
      <c r="H217" s="12">
        <v>0</v>
      </c>
      <c r="I217" s="14" t="s">
        <v>77</v>
      </c>
      <c r="J217" s="20"/>
    </row>
    <row r="218" spans="1:10" ht="60.75" customHeight="1" x14ac:dyDescent="0.25">
      <c r="A218" s="28">
        <v>215</v>
      </c>
      <c r="B218" s="16" t="s">
        <v>478</v>
      </c>
      <c r="C218" s="11" t="s">
        <v>538</v>
      </c>
      <c r="D218" s="12" t="s">
        <v>539</v>
      </c>
      <c r="E218" s="10" t="s">
        <v>231</v>
      </c>
      <c r="F218" s="13">
        <v>187850</v>
      </c>
      <c r="G218" s="13">
        <v>187850</v>
      </c>
      <c r="H218" s="12">
        <v>0</v>
      </c>
      <c r="I218" s="14" t="s">
        <v>67</v>
      </c>
      <c r="J218" s="20"/>
    </row>
    <row r="219" spans="1:10" ht="60.75" customHeight="1" x14ac:dyDescent="0.25">
      <c r="A219" s="28">
        <v>216</v>
      </c>
      <c r="B219" s="16" t="s">
        <v>479</v>
      </c>
      <c r="C219" s="11" t="s">
        <v>517</v>
      </c>
      <c r="D219" s="12" t="s">
        <v>518</v>
      </c>
      <c r="E219" s="10" t="s">
        <v>66</v>
      </c>
      <c r="F219" s="12">
        <v>190</v>
      </c>
      <c r="G219" s="12">
        <v>190</v>
      </c>
      <c r="H219" s="12">
        <v>0</v>
      </c>
      <c r="I219" s="14" t="s">
        <v>77</v>
      </c>
      <c r="J219" s="20"/>
    </row>
    <row r="220" spans="1:10" ht="60.75" customHeight="1" x14ac:dyDescent="0.25">
      <c r="A220" s="28">
        <v>217</v>
      </c>
      <c r="B220" s="16" t="s">
        <v>480</v>
      </c>
      <c r="C220" s="11" t="s">
        <v>384</v>
      </c>
      <c r="D220" s="12" t="s">
        <v>462</v>
      </c>
      <c r="E220" s="10" t="s">
        <v>66</v>
      </c>
      <c r="F220" s="12">
        <v>240</v>
      </c>
      <c r="G220" s="12">
        <v>240</v>
      </c>
      <c r="H220" s="12">
        <v>0</v>
      </c>
      <c r="I220" s="14" t="s">
        <v>77</v>
      </c>
      <c r="J220" s="20"/>
    </row>
    <row r="221" spans="1:10" ht="60.75" customHeight="1" x14ac:dyDescent="0.25">
      <c r="A221" s="28">
        <v>218</v>
      </c>
      <c r="B221" s="16" t="s">
        <v>481</v>
      </c>
      <c r="C221" s="11" t="s">
        <v>464</v>
      </c>
      <c r="D221" s="12" t="s">
        <v>162</v>
      </c>
      <c r="E221" s="10" t="s">
        <v>66</v>
      </c>
      <c r="F221" s="12">
        <v>250</v>
      </c>
      <c r="G221" s="12">
        <v>233.33</v>
      </c>
      <c r="H221" s="12">
        <v>16.670000000000002</v>
      </c>
      <c r="I221" s="14" t="s">
        <v>77</v>
      </c>
      <c r="J221" s="20"/>
    </row>
    <row r="222" spans="1:10" ht="60.75" customHeight="1" x14ac:dyDescent="0.25">
      <c r="A222" s="28">
        <v>219</v>
      </c>
      <c r="B222" s="16" t="s">
        <v>482</v>
      </c>
      <c r="C222" s="11" t="s">
        <v>460</v>
      </c>
      <c r="D222" s="12" t="s">
        <v>519</v>
      </c>
      <c r="E222" s="10" t="s">
        <v>66</v>
      </c>
      <c r="F222" s="13">
        <v>1305</v>
      </c>
      <c r="G222" s="12">
        <v>1298.71</v>
      </c>
      <c r="H222" s="12">
        <v>6.29</v>
      </c>
      <c r="I222" s="14" t="s">
        <v>77</v>
      </c>
      <c r="J222" s="20"/>
    </row>
    <row r="223" spans="1:10" ht="60.75" customHeight="1" x14ac:dyDescent="0.25">
      <c r="A223" s="28">
        <v>220</v>
      </c>
      <c r="B223" s="16" t="s">
        <v>483</v>
      </c>
      <c r="C223" s="11" t="s">
        <v>460</v>
      </c>
      <c r="D223" s="12" t="s">
        <v>162</v>
      </c>
      <c r="E223" s="10" t="s">
        <v>66</v>
      </c>
      <c r="F223" s="13">
        <v>1970</v>
      </c>
      <c r="G223" s="29">
        <v>1904.36</v>
      </c>
      <c r="H223" s="12">
        <v>65.64</v>
      </c>
      <c r="I223" s="14" t="s">
        <v>77</v>
      </c>
      <c r="J223" s="20"/>
    </row>
    <row r="224" spans="1:10" ht="60.75" customHeight="1" x14ac:dyDescent="0.25">
      <c r="A224" s="28">
        <v>221</v>
      </c>
      <c r="B224" s="16" t="s">
        <v>484</v>
      </c>
      <c r="C224" s="8" t="s">
        <v>264</v>
      </c>
      <c r="D224" s="11" t="s">
        <v>263</v>
      </c>
      <c r="E224" s="10" t="s">
        <v>112</v>
      </c>
      <c r="F224" s="12"/>
      <c r="G224" s="12"/>
      <c r="H224" s="12"/>
      <c r="I224" s="14" t="s">
        <v>77</v>
      </c>
      <c r="J224" s="20"/>
    </row>
    <row r="225" spans="1:10" ht="60.75" customHeight="1" x14ac:dyDescent="0.25">
      <c r="A225" s="28">
        <v>222</v>
      </c>
      <c r="B225" s="16" t="s">
        <v>485</v>
      </c>
      <c r="C225" s="11" t="s">
        <v>155</v>
      </c>
      <c r="D225" s="12" t="s">
        <v>156</v>
      </c>
      <c r="E225" s="10" t="s">
        <v>66</v>
      </c>
      <c r="F225" s="29">
        <v>2301.9</v>
      </c>
      <c r="G225" s="29">
        <v>2301.9</v>
      </c>
      <c r="H225" s="12">
        <v>0</v>
      </c>
      <c r="I225" s="14" t="s">
        <v>77</v>
      </c>
      <c r="J225" s="20"/>
    </row>
    <row r="226" spans="1:10" ht="60.75" customHeight="1" x14ac:dyDescent="0.25">
      <c r="A226" s="28">
        <v>223</v>
      </c>
      <c r="B226" s="16" t="s">
        <v>486</v>
      </c>
      <c r="C226" s="30" t="s">
        <v>520</v>
      </c>
      <c r="D226" s="12" t="s">
        <v>521</v>
      </c>
      <c r="E226" s="10" t="s">
        <v>66</v>
      </c>
      <c r="F226" s="12">
        <v>485</v>
      </c>
      <c r="G226" s="12">
        <v>485</v>
      </c>
      <c r="H226" s="12">
        <v>0</v>
      </c>
      <c r="I226" s="14" t="s">
        <v>67</v>
      </c>
      <c r="J226" s="20"/>
    </row>
    <row r="227" spans="1:10" ht="60.75" customHeight="1" x14ac:dyDescent="0.25">
      <c r="A227" s="28">
        <v>224</v>
      </c>
      <c r="B227" s="16" t="s">
        <v>487</v>
      </c>
      <c r="C227" s="11" t="s">
        <v>384</v>
      </c>
      <c r="D227" s="12" t="s">
        <v>385</v>
      </c>
      <c r="E227" s="10" t="s">
        <v>66</v>
      </c>
      <c r="F227" s="12">
        <v>30</v>
      </c>
      <c r="G227" s="12">
        <v>30</v>
      </c>
      <c r="H227" s="12">
        <v>0</v>
      </c>
      <c r="I227" s="14" t="s">
        <v>67</v>
      </c>
      <c r="J227" s="20"/>
    </row>
    <row r="228" spans="1:10" ht="60.75" customHeight="1" x14ac:dyDescent="0.25">
      <c r="A228" s="28">
        <v>225</v>
      </c>
      <c r="B228" s="16" t="s">
        <v>488</v>
      </c>
      <c r="C228" s="30" t="s">
        <v>520</v>
      </c>
      <c r="D228" s="12" t="s">
        <v>522</v>
      </c>
      <c r="E228" s="10" t="s">
        <v>66</v>
      </c>
      <c r="F228" s="13">
        <v>2218</v>
      </c>
      <c r="G228" s="13">
        <v>2218</v>
      </c>
      <c r="H228" s="12">
        <v>0</v>
      </c>
      <c r="I228" s="14" t="s">
        <v>67</v>
      </c>
      <c r="J228" s="20"/>
    </row>
    <row r="229" spans="1:10" ht="60.75" customHeight="1" x14ac:dyDescent="0.25">
      <c r="A229" s="28">
        <v>226</v>
      </c>
      <c r="B229" s="16" t="s">
        <v>489</v>
      </c>
      <c r="C229" s="11" t="s">
        <v>468</v>
      </c>
      <c r="D229" s="12" t="s">
        <v>320</v>
      </c>
      <c r="E229" s="10" t="s">
        <v>66</v>
      </c>
      <c r="F229" s="12">
        <v>500</v>
      </c>
      <c r="G229" s="12">
        <v>500</v>
      </c>
      <c r="H229" s="12">
        <v>0</v>
      </c>
      <c r="I229" s="14" t="s">
        <v>67</v>
      </c>
      <c r="J229" s="20"/>
    </row>
    <row r="230" spans="1:10" ht="60.75" customHeight="1" x14ac:dyDescent="0.25">
      <c r="A230" s="28">
        <v>227</v>
      </c>
      <c r="B230" s="16" t="s">
        <v>490</v>
      </c>
      <c r="C230" s="11" t="s">
        <v>523</v>
      </c>
      <c r="D230" s="12" t="s">
        <v>524</v>
      </c>
      <c r="E230" s="10" t="s">
        <v>66</v>
      </c>
      <c r="F230" s="12">
        <v>33.5</v>
      </c>
      <c r="G230" s="12">
        <v>33.5</v>
      </c>
      <c r="H230" s="12">
        <v>0</v>
      </c>
      <c r="I230" s="14" t="s">
        <v>77</v>
      </c>
      <c r="J230" s="20"/>
    </row>
    <row r="231" spans="1:10" ht="60.75" customHeight="1" x14ac:dyDescent="0.25">
      <c r="A231" s="28">
        <v>228</v>
      </c>
      <c r="B231" s="16" t="s">
        <v>491</v>
      </c>
      <c r="C231" s="11" t="s">
        <v>525</v>
      </c>
      <c r="D231" s="12" t="s">
        <v>220</v>
      </c>
      <c r="E231" s="10" t="s">
        <v>66</v>
      </c>
      <c r="F231" s="12">
        <v>613.95000000000005</v>
      </c>
      <c r="G231" s="12">
        <v>112.1</v>
      </c>
      <c r="H231" s="12">
        <v>501.85</v>
      </c>
      <c r="I231" s="14" t="s">
        <v>77</v>
      </c>
      <c r="J231" s="20"/>
    </row>
    <row r="232" spans="1:10" ht="60.75" customHeight="1" x14ac:dyDescent="0.25">
      <c r="A232" s="28">
        <v>229</v>
      </c>
      <c r="B232" s="16" t="s">
        <v>492</v>
      </c>
      <c r="C232" s="11" t="s">
        <v>468</v>
      </c>
      <c r="D232" s="12" t="s">
        <v>469</v>
      </c>
      <c r="E232" s="10" t="s">
        <v>66</v>
      </c>
      <c r="F232" s="12">
        <v>750</v>
      </c>
      <c r="G232" s="12">
        <v>750</v>
      </c>
      <c r="H232" s="12">
        <v>0</v>
      </c>
      <c r="I232" s="14" t="s">
        <v>67</v>
      </c>
      <c r="J232" s="20"/>
    </row>
    <row r="233" spans="1:10" ht="60.75" customHeight="1" x14ac:dyDescent="0.25">
      <c r="A233" s="28">
        <v>230</v>
      </c>
      <c r="B233" s="16" t="s">
        <v>493</v>
      </c>
      <c r="C233" s="11" t="s">
        <v>542</v>
      </c>
      <c r="D233" s="12" t="s">
        <v>534</v>
      </c>
      <c r="E233" s="10" t="s">
        <v>231</v>
      </c>
      <c r="F233" s="13">
        <v>33999</v>
      </c>
      <c r="G233" s="13">
        <v>33999</v>
      </c>
      <c r="H233" s="12">
        <v>0</v>
      </c>
      <c r="I233" s="14" t="s">
        <v>67</v>
      </c>
      <c r="J233" s="20"/>
    </row>
    <row r="234" spans="1:10" ht="60.75" customHeight="1" x14ac:dyDescent="0.25">
      <c r="A234" s="28">
        <v>231</v>
      </c>
      <c r="B234" s="16" t="s">
        <v>494</v>
      </c>
      <c r="C234" s="11" t="s">
        <v>526</v>
      </c>
      <c r="D234" s="12" t="s">
        <v>527</v>
      </c>
      <c r="E234" s="10" t="s">
        <v>66</v>
      </c>
      <c r="F234" s="12">
        <v>31</v>
      </c>
      <c r="G234" s="12">
        <v>31</v>
      </c>
      <c r="H234" s="12">
        <v>0</v>
      </c>
      <c r="I234" s="14" t="s">
        <v>77</v>
      </c>
      <c r="J234" s="20"/>
    </row>
    <row r="235" spans="1:10" ht="60.75" customHeight="1" x14ac:dyDescent="0.25">
      <c r="A235" s="28">
        <v>232</v>
      </c>
      <c r="B235" s="16" t="s">
        <v>495</v>
      </c>
      <c r="C235" s="11" t="s">
        <v>540</v>
      </c>
      <c r="D235" s="12" t="s">
        <v>541</v>
      </c>
      <c r="E235" s="10" t="s">
        <v>231</v>
      </c>
      <c r="F235" s="13">
        <v>3730</v>
      </c>
      <c r="G235" s="13">
        <v>3730</v>
      </c>
      <c r="H235" s="13">
        <v>0</v>
      </c>
      <c r="I235" s="14" t="s">
        <v>67</v>
      </c>
      <c r="J235" s="20"/>
    </row>
    <row r="236" spans="1:10" ht="60.75" customHeight="1" x14ac:dyDescent="0.25">
      <c r="A236" s="28">
        <v>233</v>
      </c>
      <c r="B236" s="16" t="s">
        <v>496</v>
      </c>
      <c r="C236" s="11" t="s">
        <v>177</v>
      </c>
      <c r="D236" s="12" t="s">
        <v>543</v>
      </c>
      <c r="E236" s="10" t="s">
        <v>231</v>
      </c>
      <c r="F236" s="13">
        <v>11725</v>
      </c>
      <c r="G236" s="13">
        <v>11725</v>
      </c>
      <c r="H236" s="12">
        <v>0</v>
      </c>
      <c r="I236" s="14" t="s">
        <v>77</v>
      </c>
      <c r="J236" s="20"/>
    </row>
    <row r="237" spans="1:10" ht="60.75" customHeight="1" x14ac:dyDescent="0.25">
      <c r="A237" s="28">
        <v>234</v>
      </c>
      <c r="B237" s="16" t="s">
        <v>497</v>
      </c>
      <c r="C237" s="11" t="s">
        <v>544</v>
      </c>
      <c r="D237" s="12" t="s">
        <v>535</v>
      </c>
      <c r="E237" s="10" t="s">
        <v>231</v>
      </c>
      <c r="F237" s="13">
        <v>5740</v>
      </c>
      <c r="G237" s="13">
        <v>5740</v>
      </c>
      <c r="H237" s="12">
        <v>0</v>
      </c>
      <c r="I237" s="14" t="s">
        <v>67</v>
      </c>
      <c r="J237" s="20"/>
    </row>
    <row r="238" spans="1:10" ht="60.75" customHeight="1" x14ac:dyDescent="0.25">
      <c r="A238" s="28">
        <v>235</v>
      </c>
      <c r="B238" s="16" t="s">
        <v>498</v>
      </c>
      <c r="C238" s="11" t="s">
        <v>528</v>
      </c>
      <c r="D238" s="12" t="s">
        <v>169</v>
      </c>
      <c r="E238" s="10" t="s">
        <v>66</v>
      </c>
      <c r="F238" s="12">
        <v>934</v>
      </c>
      <c r="G238" s="12">
        <v>934</v>
      </c>
      <c r="H238" s="12">
        <v>0</v>
      </c>
      <c r="I238" s="14" t="s">
        <v>67</v>
      </c>
      <c r="J238" s="20"/>
    </row>
    <row r="239" spans="1:10" ht="60.75" customHeight="1" x14ac:dyDescent="0.25">
      <c r="A239" s="28">
        <v>236</v>
      </c>
      <c r="B239" s="16" t="s">
        <v>499</v>
      </c>
      <c r="C239" s="11" t="s">
        <v>529</v>
      </c>
      <c r="D239" s="12" t="s">
        <v>312</v>
      </c>
      <c r="E239" s="10" t="s">
        <v>66</v>
      </c>
      <c r="F239" s="12">
        <v>250</v>
      </c>
      <c r="G239" s="12">
        <v>0</v>
      </c>
      <c r="H239" s="12">
        <v>250</v>
      </c>
      <c r="I239" s="14" t="s">
        <v>77</v>
      </c>
      <c r="J239" s="20"/>
    </row>
    <row r="240" spans="1:10" ht="60.75" customHeight="1" x14ac:dyDescent="0.25">
      <c r="A240" s="28">
        <v>237</v>
      </c>
      <c r="B240" s="16" t="s">
        <v>500</v>
      </c>
      <c r="C240" s="11" t="s">
        <v>107</v>
      </c>
      <c r="D240" s="12" t="s">
        <v>530</v>
      </c>
      <c r="E240" s="10" t="s">
        <v>66</v>
      </c>
      <c r="F240" s="29">
        <v>281293.55</v>
      </c>
      <c r="G240" s="12">
        <v>0</v>
      </c>
      <c r="H240" s="29">
        <v>281293.55</v>
      </c>
      <c r="I240" s="14" t="s">
        <v>77</v>
      </c>
      <c r="J240" s="20"/>
    </row>
    <row r="241" spans="1:10" ht="60.75" customHeight="1" x14ac:dyDescent="0.25">
      <c r="A241" s="28">
        <v>238</v>
      </c>
      <c r="B241" s="16" t="s">
        <v>501</v>
      </c>
      <c r="C241" s="11" t="s">
        <v>531</v>
      </c>
      <c r="D241" s="12" t="s">
        <v>349</v>
      </c>
      <c r="E241" s="10" t="s">
        <v>66</v>
      </c>
      <c r="F241" s="13">
        <v>30920</v>
      </c>
      <c r="G241" s="12">
        <v>0</v>
      </c>
      <c r="H241" s="13">
        <v>30920</v>
      </c>
      <c r="I241" s="14" t="s">
        <v>77</v>
      </c>
      <c r="J241" s="20"/>
    </row>
    <row r="242" spans="1:10" ht="60.75" customHeight="1" x14ac:dyDescent="0.25">
      <c r="A242" s="28">
        <v>239</v>
      </c>
      <c r="B242" s="16" t="s">
        <v>502</v>
      </c>
      <c r="C242" s="11" t="s">
        <v>517</v>
      </c>
      <c r="D242" s="12" t="s">
        <v>518</v>
      </c>
      <c r="E242" s="10" t="s">
        <v>66</v>
      </c>
      <c r="F242" s="12">
        <v>288</v>
      </c>
      <c r="G242" s="12">
        <v>288</v>
      </c>
      <c r="H242" s="12">
        <v>0</v>
      </c>
      <c r="I242" s="14" t="s">
        <v>77</v>
      </c>
      <c r="J242" s="20"/>
    </row>
    <row r="243" spans="1:10" ht="60.75" customHeight="1" x14ac:dyDescent="0.25">
      <c r="A243" s="28">
        <v>240</v>
      </c>
      <c r="B243" s="16" t="s">
        <v>503</v>
      </c>
      <c r="C243" s="11" t="s">
        <v>517</v>
      </c>
      <c r="D243" s="12" t="s">
        <v>455</v>
      </c>
      <c r="E243" s="10" t="s">
        <v>66</v>
      </c>
      <c r="F243" s="12">
        <v>180</v>
      </c>
      <c r="G243" s="12">
        <v>180</v>
      </c>
      <c r="H243" s="12">
        <v>0</v>
      </c>
      <c r="I243" s="14" t="s">
        <v>77</v>
      </c>
      <c r="J243" s="20"/>
    </row>
    <row r="244" spans="1:10" ht="60.75" customHeight="1" x14ac:dyDescent="0.25">
      <c r="A244" s="28">
        <v>241</v>
      </c>
      <c r="B244" s="16" t="s">
        <v>504</v>
      </c>
      <c r="C244" s="11" t="s">
        <v>526</v>
      </c>
      <c r="D244" s="12" t="s">
        <v>527</v>
      </c>
      <c r="E244" s="10" t="s">
        <v>66</v>
      </c>
      <c r="F244" s="12">
        <v>31</v>
      </c>
      <c r="G244" s="12">
        <v>31</v>
      </c>
      <c r="H244" s="12">
        <v>0</v>
      </c>
      <c r="I244" s="14" t="s">
        <v>77</v>
      </c>
      <c r="J244" s="20"/>
    </row>
    <row r="245" spans="1:10" ht="20.100000000000001" customHeight="1" x14ac:dyDescent="0.25"/>
    <row r="246" spans="1:10" ht="20.100000000000001" customHeight="1" x14ac:dyDescent="0.25"/>
    <row r="247" spans="1:10" ht="20.100000000000001" customHeight="1" x14ac:dyDescent="0.25"/>
    <row r="248" spans="1:10" ht="20.100000000000001" customHeight="1" x14ac:dyDescent="0.25"/>
    <row r="249" spans="1:10" ht="20.100000000000001" customHeight="1" x14ac:dyDescent="0.25"/>
    <row r="250" spans="1:10" ht="20.100000000000001" customHeight="1" x14ac:dyDescent="0.25"/>
    <row r="251" spans="1:10" ht="20.100000000000001" customHeight="1" x14ac:dyDescent="0.25"/>
    <row r="252" spans="1:10" ht="20.100000000000001" customHeight="1" x14ac:dyDescent="0.25"/>
    <row r="253" spans="1:10" ht="20.100000000000001" customHeight="1" x14ac:dyDescent="0.25"/>
    <row r="254" spans="1:10" ht="20.100000000000001" customHeight="1" x14ac:dyDescent="0.25"/>
    <row r="255" spans="1:10" ht="20.100000000000001" customHeight="1" x14ac:dyDescent="0.25"/>
    <row r="256" spans="1:10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</sheetData>
  <autoFilter ref="A3:L188"/>
  <mergeCells count="9">
    <mergeCell ref="I2:I3"/>
    <mergeCell ref="A2:A3"/>
    <mergeCell ref="H2:H3"/>
    <mergeCell ref="B2:B3"/>
    <mergeCell ref="C2:C3"/>
    <mergeCell ref="F2:F3"/>
    <mergeCell ref="G2:G3"/>
    <mergeCell ref="D2:D3"/>
    <mergeCell ref="E2:E3"/>
  </mergeCells>
  <hyperlinks>
    <hyperlink ref="C170" r:id="rId1" display="https://tenders.procurement.gov.ge/"/>
    <hyperlink ref="C202" r:id="rId2" display="https://tenders.procurement.gov.ge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workbookViewId="0">
      <selection activeCell="D20" sqref="D20"/>
    </sheetView>
  </sheetViews>
  <sheetFormatPr defaultRowHeight="15" x14ac:dyDescent="0.25"/>
  <cols>
    <col min="1" max="1" width="6.7109375" customWidth="1"/>
    <col min="3" max="3" width="25" customWidth="1"/>
    <col min="4" max="4" width="22.5703125" customWidth="1"/>
    <col min="5" max="5" width="5.28515625" customWidth="1"/>
    <col min="6" max="6" width="7.7109375" customWidth="1"/>
    <col min="7" max="7" width="6.140625" customWidth="1"/>
    <col min="8" max="12" width="7.7109375" customWidth="1"/>
    <col min="13" max="13" width="5" customWidth="1"/>
    <col min="14" max="15" width="5.28515625" customWidth="1"/>
    <col min="16" max="16" width="5.5703125" customWidth="1"/>
    <col min="17" max="17" width="9.42578125" customWidth="1"/>
    <col min="18" max="18" width="8.7109375" customWidth="1"/>
  </cols>
  <sheetData>
    <row r="2" spans="1:18" ht="28.5" x14ac:dyDescent="0.25">
      <c r="A2" s="31" t="s">
        <v>18</v>
      </c>
      <c r="B2" s="35" t="s">
        <v>2</v>
      </c>
      <c r="C2" s="37" t="s">
        <v>0</v>
      </c>
      <c r="D2" s="37" t="s">
        <v>1</v>
      </c>
      <c r="E2" s="39" t="s">
        <v>16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 t="s">
        <v>15</v>
      </c>
      <c r="R2" s="33" t="s">
        <v>3</v>
      </c>
    </row>
    <row r="3" spans="1:18" x14ac:dyDescent="0.25">
      <c r="A3" s="32"/>
      <c r="B3" s="36"/>
      <c r="C3" s="38"/>
      <c r="D3" s="38"/>
      <c r="E3" s="2" t="s">
        <v>4</v>
      </c>
      <c r="F3" s="2" t="s">
        <v>5</v>
      </c>
      <c r="G3" s="2" t="s">
        <v>6</v>
      </c>
      <c r="H3" s="2" t="s">
        <v>7</v>
      </c>
      <c r="I3" s="2" t="s">
        <v>17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38"/>
      <c r="R3" s="34"/>
    </row>
    <row r="4" spans="1:18" ht="28.5" customHeight="1" x14ac:dyDescent="0.25">
      <c r="A4" s="3">
        <v>1</v>
      </c>
      <c r="B4" s="5" t="s">
        <v>29</v>
      </c>
      <c r="C4" s="6" t="s">
        <v>30</v>
      </c>
      <c r="D4" s="3">
        <v>9473</v>
      </c>
      <c r="E4" s="1"/>
      <c r="F4" s="1">
        <v>354.88</v>
      </c>
      <c r="G4" s="1"/>
      <c r="H4" s="1">
        <v>828.92</v>
      </c>
      <c r="I4" s="1">
        <v>2486.7600000000002</v>
      </c>
      <c r="J4" s="1"/>
      <c r="K4" s="1"/>
      <c r="L4" s="1">
        <v>1657.84</v>
      </c>
      <c r="M4" s="1"/>
      <c r="N4" s="1"/>
      <c r="O4" s="1"/>
      <c r="P4" s="1"/>
      <c r="Q4" s="1">
        <f>E4+F4+G4+H4+I4+J4+K4+L4+M4+N4+O4+P4</f>
        <v>5328.4000000000005</v>
      </c>
      <c r="R4" s="1">
        <f t="shared" ref="R4:R7" si="0">D4-Q4</f>
        <v>4144.5999999999995</v>
      </c>
    </row>
    <row r="5" spans="1:18" ht="30.75" customHeight="1" x14ac:dyDescent="0.25">
      <c r="A5" s="3">
        <v>2</v>
      </c>
      <c r="B5" s="5" t="s">
        <v>57</v>
      </c>
      <c r="C5" s="6" t="s">
        <v>30</v>
      </c>
      <c r="D5" s="3">
        <v>1800</v>
      </c>
      <c r="F5" s="1"/>
      <c r="G5" s="1"/>
      <c r="H5" s="1"/>
      <c r="I5" s="1"/>
      <c r="J5" s="1">
        <v>512.35</v>
      </c>
      <c r="K5" s="1"/>
      <c r="L5" s="1">
        <v>367.9</v>
      </c>
      <c r="M5" s="1"/>
      <c r="N5" s="1"/>
      <c r="O5" s="1"/>
      <c r="P5" s="1"/>
      <c r="Q5" s="1">
        <f t="shared" ref="Q5:Q7" si="1">E5+F5+G5+H5+I5+J5+K5+L5+M5+N5+O5+P5</f>
        <v>880.25</v>
      </c>
      <c r="R5" s="1">
        <f t="shared" si="0"/>
        <v>919.75</v>
      </c>
    </row>
    <row r="6" spans="1:18" ht="30.75" customHeight="1" x14ac:dyDescent="0.25">
      <c r="A6" s="3">
        <v>3</v>
      </c>
      <c r="B6" s="5" t="s">
        <v>59</v>
      </c>
      <c r="C6" s="7" t="s">
        <v>60</v>
      </c>
      <c r="D6" s="3">
        <v>4888.93</v>
      </c>
      <c r="E6" s="1"/>
      <c r="F6" s="1"/>
      <c r="G6" s="1"/>
      <c r="H6" s="1"/>
      <c r="I6" s="1"/>
      <c r="J6" s="1"/>
      <c r="K6" s="1"/>
      <c r="L6" s="1">
        <v>1396.84</v>
      </c>
      <c r="M6" s="1"/>
      <c r="N6" s="1"/>
      <c r="O6" s="1"/>
      <c r="P6" s="1"/>
      <c r="Q6" s="1">
        <f t="shared" si="1"/>
        <v>1396.84</v>
      </c>
      <c r="R6" s="1">
        <f t="shared" si="0"/>
        <v>3492.09</v>
      </c>
    </row>
    <row r="7" spans="1:18" ht="20.100000000000001" customHeight="1" x14ac:dyDescent="0.25">
      <c r="A7" s="3">
        <v>4</v>
      </c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1"/>
        <v>0</v>
      </c>
      <c r="R7" s="1">
        <f t="shared" si="0"/>
        <v>0</v>
      </c>
    </row>
    <row r="8" spans="1:18" ht="20.100000000000001" customHeight="1" x14ac:dyDescent="0.25"/>
    <row r="9" spans="1:18" ht="20.100000000000001" customHeight="1" x14ac:dyDescent="0.25"/>
    <row r="10" spans="1:18" ht="20.100000000000001" customHeight="1" x14ac:dyDescent="0.25"/>
    <row r="11" spans="1:18" ht="20.100000000000001" customHeight="1" x14ac:dyDescent="0.25"/>
    <row r="12" spans="1:18" ht="20.100000000000001" customHeight="1" x14ac:dyDescent="0.25"/>
    <row r="13" spans="1:18" ht="20.100000000000001" customHeight="1" x14ac:dyDescent="0.25"/>
    <row r="14" spans="1:18" ht="20.100000000000001" customHeight="1" x14ac:dyDescent="0.25"/>
    <row r="15" spans="1:18" ht="20.100000000000001" customHeight="1" x14ac:dyDescent="0.25"/>
    <row r="16" spans="1:18" ht="20.100000000000001" customHeight="1" x14ac:dyDescent="0.25"/>
  </sheetData>
  <mergeCells count="7">
    <mergeCell ref="R2:R3"/>
    <mergeCell ref="A2:A3"/>
    <mergeCell ref="B2:B3"/>
    <mergeCell ref="C2:C3"/>
    <mergeCell ref="D2:D3"/>
    <mergeCell ref="E2:P2"/>
    <mergeCell ref="Q2:Q3"/>
  </mergeCells>
  <pageMargins left="0" right="0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priva45</dc:creator>
  <cp:lastModifiedBy>Iza Gigauri</cp:lastModifiedBy>
  <cp:lastPrinted>2013-11-04T08:22:17Z</cp:lastPrinted>
  <dcterms:created xsi:type="dcterms:W3CDTF">2013-04-02T11:57:31Z</dcterms:created>
  <dcterms:modified xsi:type="dcterms:W3CDTF">2014-11-03T10:57:08Z</dcterms:modified>
</cp:coreProperties>
</file>