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2013 წელი" sheetId="1" r:id="rId1"/>
  </sheets>
  <definedNames>
    <definedName name="_xlnm.Print_Area" localSheetId="0">'2013 წელი'!#REF!</definedName>
    <definedName name="_xlnm.Print_Titles" localSheetId="0">'2013 წელი'!#REF!</definedName>
  </definedNames>
  <calcPr calcId="145621"/>
</workbook>
</file>

<file path=xl/calcChain.xml><?xml version="1.0" encoding="utf-8"?>
<calcChain xmlns="http://schemas.openxmlformats.org/spreadsheetml/2006/main">
  <c r="D40" i="1" l="1"/>
  <c r="E40" i="1"/>
  <c r="C40" i="1"/>
  <c r="D41" i="1"/>
  <c r="E41" i="1"/>
  <c r="C41" i="1"/>
  <c r="E28" i="1"/>
  <c r="D28" i="1"/>
  <c r="C28" i="1"/>
  <c r="D29" i="1"/>
  <c r="E29" i="1"/>
  <c r="C29" i="1"/>
  <c r="E16" i="1"/>
  <c r="D16" i="1"/>
  <c r="C16" i="1"/>
  <c r="E17" i="1"/>
  <c r="D17" i="1"/>
  <c r="C17" i="1"/>
  <c r="D4" i="1" l="1"/>
  <c r="E4" i="1"/>
  <c r="D5" i="1"/>
  <c r="E5" i="1"/>
  <c r="C4" i="1"/>
  <c r="C5" i="1"/>
</calcChain>
</file>

<file path=xl/sharedStrings.xml><?xml version="1.0" encoding="utf-8"?>
<sst xmlns="http://schemas.openxmlformats.org/spreadsheetml/2006/main" count="112" uniqueCount="36">
  <si>
    <t>დასახელება</t>
  </si>
  <si>
    <t/>
  </si>
  <si>
    <r>
      <rPr>
        <sz val="10"/>
        <color rgb="FF000000"/>
        <rFont val="Sylfaen"/>
        <family val="1"/>
      </rPr>
      <t>ხარჯები</t>
    </r>
  </si>
  <si>
    <r>
      <rPr>
        <sz val="10"/>
        <color rgb="FF000000"/>
        <rFont val="Sylfaen"/>
        <family val="1"/>
      </rPr>
      <t>შრომის ანაზღაურება</t>
    </r>
  </si>
  <si>
    <r>
      <rPr>
        <sz val="10"/>
        <color rgb="FF000000"/>
        <rFont val="Sylfaen"/>
        <family val="1"/>
      </rPr>
      <t>საქონელი და მომსახურება</t>
    </r>
  </si>
  <si>
    <r>
      <rPr>
        <sz val="10"/>
        <color rgb="FF000000"/>
        <rFont val="Sylfaen"/>
        <family val="1"/>
      </rPr>
      <t>პროცენტი</t>
    </r>
  </si>
  <si>
    <r>
      <rPr>
        <sz val="10"/>
        <color rgb="FF000000"/>
        <rFont val="Sylfaen"/>
        <family val="1"/>
      </rPr>
      <t>სუბსიდიები</t>
    </r>
  </si>
  <si>
    <r>
      <rPr>
        <sz val="10"/>
        <color rgb="FF000000"/>
        <rFont val="Sylfaen"/>
        <family val="1"/>
      </rPr>
      <t>გრანტები</t>
    </r>
  </si>
  <si>
    <r>
      <rPr>
        <sz val="10"/>
        <color rgb="FF000000"/>
        <rFont val="Sylfaen"/>
        <family val="1"/>
      </rPr>
      <t>სოციალური უზრუნველყოფა</t>
    </r>
  </si>
  <si>
    <r>
      <rPr>
        <sz val="10"/>
        <color rgb="FF000000"/>
        <rFont val="Sylfaen"/>
        <family val="1"/>
      </rPr>
      <t>სხვა ხარჯები</t>
    </r>
  </si>
  <si>
    <r>
      <rPr>
        <sz val="10"/>
        <color rgb="FF000000"/>
        <rFont val="Sylfaen"/>
        <family val="1"/>
      </rPr>
      <t>არაფინანსური აქტივების ზრდა</t>
    </r>
  </si>
  <si>
    <r>
      <rPr>
        <sz val="10"/>
        <color rgb="FF000000"/>
        <rFont val="Sylfaen"/>
        <family val="1"/>
      </rPr>
      <t>ფინანსური აქტივების ზრდა</t>
    </r>
  </si>
  <si>
    <r>
      <rPr>
        <sz val="10"/>
        <color rgb="FF000000"/>
        <rFont val="Sylfaen"/>
        <family val="1"/>
      </rPr>
      <t>ვალდებულებების კლება</t>
    </r>
  </si>
  <si>
    <t>პროგრამული კოდი</t>
  </si>
  <si>
    <t>(ათას ლარებში)</t>
  </si>
  <si>
    <t>24.01.02.01</t>
  </si>
  <si>
    <t>სსიპ სახელმწიფო ქონების ეროვნული სააგენტო</t>
  </si>
  <si>
    <t>24.01.02.02</t>
  </si>
  <si>
    <t>სახელმწიფო საპრივატიზაციო ობიექტების აღრიცხვისა და შეფასების ხარჯი</t>
  </si>
  <si>
    <t>სახელმწიფო საკუთრებაში არსებული უძრავი ქონების დაცვის ღონისძიებები</t>
  </si>
  <si>
    <t>ბაქო-თბილისი-ყარსის სარკინიგზო მაგისტრალის მსენებლობისთვის მარაბდა-კარწახის მონაკვეთზე კერძო საკუთრებაში არსებული მიწის გამოსყიდვა-კომპენსაცია</t>
  </si>
  <si>
    <t xml:space="preserve">2013 წლის სსიპ სახელმწიფო ქონების ეროვნული სააგენტოს ბიუჯეტის გადასახდელები პროგრამული კლასიფიკაციის მიხედვით </t>
  </si>
  <si>
    <t>2013 წლის დამტკიცებული გეგმა</t>
  </si>
  <si>
    <t>2013 წლის დაზუსტებული გეგმა</t>
  </si>
  <si>
    <t>2013 წლის საკასო შესრულება</t>
  </si>
  <si>
    <t>923,420.00</t>
  </si>
  <si>
    <t>918,681.96</t>
  </si>
  <si>
    <t>325,000.00</t>
  </si>
  <si>
    <t>223,373.30</t>
  </si>
  <si>
    <t>20,000.00</t>
  </si>
  <si>
    <t>19,837.34</t>
  </si>
  <si>
    <t>5,000.00</t>
  </si>
  <si>
    <t>4,266.10</t>
  </si>
  <si>
    <t>50,000.00</t>
  </si>
  <si>
    <t>22,690.98</t>
  </si>
  <si>
    <t>24.01.01.02.02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</si>
</sst>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,##0.0;\-#,##0.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Sylfaen"/>
      <family val="1"/>
    </font>
    <font>
      <b/>
      <sz val="12"/>
      <color rgb="FF000000"/>
      <name val="Sylfaen"/>
      <family val="1"/>
    </font>
    <font>
      <sz val="10"/>
      <color rgb="FF000000"/>
      <name val="Sylfaen"/>
      <family val="1"/>
    </font>
    <font>
      <b/>
      <sz val="11"/>
      <color rgb="FF000000"/>
      <name val="Sylfaen"/>
      <family val="1"/>
    </font>
    <font>
      <b/>
      <sz val="12"/>
      <color rgb="FF000000"/>
      <name val="Sylfaen"/>
      <family val="1"/>
    </font>
    <font>
      <b/>
      <sz val="11"/>
      <name val="Calibri"/>
      <family val="2"/>
    </font>
    <font>
      <b/>
      <sz val="10"/>
      <color rgb="FF000000"/>
      <name val="Sylfaen"/>
      <family val="1"/>
    </font>
    <font>
      <sz val="10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vertical="center" wrapText="1" indent="1" readingOrder="1"/>
    </xf>
    <xf numFmtId="164" fontId="4" fillId="0" borderId="2" xfId="0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vertical="center" wrapText="1" indent="2" readingOrder="1"/>
    </xf>
    <xf numFmtId="0" fontId="4" fillId="0" borderId="2" xfId="0" applyNumberFormat="1" applyFont="1" applyFill="1" applyBorder="1" applyAlignment="1">
      <alignment vertical="center" wrapText="1" indent="3" readingOrder="1"/>
    </xf>
    <xf numFmtId="0" fontId="4" fillId="0" borderId="2" xfId="0" applyNumberFormat="1" applyFont="1" applyFill="1" applyBorder="1" applyAlignment="1">
      <alignment vertical="center" wrapText="1" indent="4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0" fontId="8" fillId="0" borderId="2" xfId="0" applyNumberFormat="1" applyFont="1" applyFill="1" applyBorder="1" applyAlignment="1">
      <alignment vertical="center" wrapText="1" indent="1" readingOrder="1"/>
    </xf>
    <xf numFmtId="164" fontId="8" fillId="0" borderId="2" xfId="0" applyNumberFormat="1" applyFont="1" applyFill="1" applyBorder="1" applyAlignment="1">
      <alignment horizontal="right" vertical="center" wrapText="1" readingOrder="1"/>
    </xf>
    <xf numFmtId="0" fontId="8" fillId="0" borderId="2" xfId="0" applyNumberFormat="1" applyFont="1" applyFill="1" applyBorder="1" applyAlignment="1">
      <alignment vertical="center" wrapText="1" indent="2" readingOrder="1"/>
    </xf>
    <xf numFmtId="164" fontId="9" fillId="0" borderId="2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showGridLines="0" tabSelected="1" zoomScaleNormal="100" zoomScaleSheetLayoutView="112" workbookViewId="0">
      <selection sqref="A1:E1"/>
    </sheetView>
  </sheetViews>
  <sheetFormatPr defaultRowHeight="15" x14ac:dyDescent="0.25"/>
  <cols>
    <col min="1" max="1" width="19.42578125" customWidth="1"/>
    <col min="2" max="2" width="43.7109375" customWidth="1"/>
    <col min="3" max="4" width="15" customWidth="1"/>
    <col min="5" max="5" width="16.28515625" customWidth="1"/>
  </cols>
  <sheetData>
    <row r="1" spans="1:5" ht="75.75" customHeight="1" x14ac:dyDescent="0.25">
      <c r="A1" s="15" t="s">
        <v>21</v>
      </c>
      <c r="B1" s="15"/>
      <c r="C1" s="15"/>
      <c r="D1" s="15"/>
      <c r="E1" s="15"/>
    </row>
    <row r="2" spans="1:5" ht="18.75" customHeight="1" x14ac:dyDescent="0.25">
      <c r="C2" s="16" t="s">
        <v>14</v>
      </c>
      <c r="D2" s="16"/>
      <c r="E2" s="16"/>
    </row>
    <row r="3" spans="1:5" ht="45" x14ac:dyDescent="0.25">
      <c r="A3" s="7" t="s">
        <v>13</v>
      </c>
      <c r="B3" s="7" t="s">
        <v>0</v>
      </c>
      <c r="C3" s="7" t="s">
        <v>22</v>
      </c>
      <c r="D3" s="7" t="s">
        <v>23</v>
      </c>
      <c r="E3" s="7" t="s">
        <v>24</v>
      </c>
    </row>
    <row r="4" spans="1:5" ht="35.1" customHeight="1" thickBot="1" x14ac:dyDescent="0.3">
      <c r="A4" s="8" t="s">
        <v>15</v>
      </c>
      <c r="B4" s="9" t="s">
        <v>16</v>
      </c>
      <c r="C4" s="10">
        <f>C5+C13</f>
        <v>1100000</v>
      </c>
      <c r="D4" s="10">
        <f t="shared" ref="D4:E4" si="0">D5+D13</f>
        <v>1323420</v>
      </c>
      <c r="E4" s="10">
        <f t="shared" si="0"/>
        <v>1188849.6800000002</v>
      </c>
    </row>
    <row r="5" spans="1:5" ht="35.1" customHeight="1" thickTop="1" thickBot="1" x14ac:dyDescent="0.3">
      <c r="A5" s="1" t="s">
        <v>1</v>
      </c>
      <c r="B5" s="2" t="s">
        <v>2</v>
      </c>
      <c r="C5" s="12">
        <f>C6+C7+C11+C12</f>
        <v>1050000</v>
      </c>
      <c r="D5" s="12">
        <f t="shared" ref="D5:E5" si="1">D6+D7+D11+D12</f>
        <v>1273420</v>
      </c>
      <c r="E5" s="12">
        <f t="shared" si="1"/>
        <v>1166158.7000000002</v>
      </c>
    </row>
    <row r="6" spans="1:5" ht="35.1" customHeight="1" thickTop="1" thickBot="1" x14ac:dyDescent="0.3">
      <c r="A6" s="1" t="s">
        <v>1</v>
      </c>
      <c r="B6" s="4" t="s">
        <v>3</v>
      </c>
      <c r="C6" s="3">
        <v>710000</v>
      </c>
      <c r="D6" s="3" t="s">
        <v>25</v>
      </c>
      <c r="E6" s="3" t="s">
        <v>26</v>
      </c>
    </row>
    <row r="7" spans="1:5" ht="35.1" customHeight="1" thickTop="1" thickBot="1" x14ac:dyDescent="0.3">
      <c r="A7" s="1" t="s">
        <v>1</v>
      </c>
      <c r="B7" s="4" t="s">
        <v>4</v>
      </c>
      <c r="C7" s="3">
        <v>325000</v>
      </c>
      <c r="D7" s="3" t="s">
        <v>27</v>
      </c>
      <c r="E7" s="3" t="s">
        <v>28</v>
      </c>
    </row>
    <row r="8" spans="1:5" ht="35.1" customHeight="1" thickTop="1" thickBot="1" x14ac:dyDescent="0.3">
      <c r="A8" s="1" t="s">
        <v>1</v>
      </c>
      <c r="B8" s="4" t="s">
        <v>5</v>
      </c>
      <c r="C8" s="3">
        <v>0</v>
      </c>
      <c r="D8" s="3">
        <v>0</v>
      </c>
      <c r="E8" s="3">
        <v>0</v>
      </c>
    </row>
    <row r="9" spans="1:5" ht="35.1" customHeight="1" thickTop="1" thickBot="1" x14ac:dyDescent="0.3">
      <c r="A9" s="1" t="s">
        <v>1</v>
      </c>
      <c r="B9" s="4" t="s">
        <v>6</v>
      </c>
      <c r="C9" s="3">
        <v>0</v>
      </c>
      <c r="D9" s="3">
        <v>0</v>
      </c>
      <c r="E9" s="3">
        <v>0</v>
      </c>
    </row>
    <row r="10" spans="1:5" ht="35.1" customHeight="1" thickTop="1" thickBot="1" x14ac:dyDescent="0.3">
      <c r="A10" s="1" t="s">
        <v>1</v>
      </c>
      <c r="B10" s="4" t="s">
        <v>7</v>
      </c>
      <c r="C10" s="3">
        <v>0</v>
      </c>
      <c r="D10" s="3">
        <v>0</v>
      </c>
      <c r="E10" s="3">
        <v>0</v>
      </c>
    </row>
    <row r="11" spans="1:5" ht="35.1" customHeight="1" thickTop="1" thickBot="1" x14ac:dyDescent="0.3">
      <c r="A11" s="1" t="s">
        <v>1</v>
      </c>
      <c r="B11" s="4" t="s">
        <v>8</v>
      </c>
      <c r="C11" s="3">
        <v>10000</v>
      </c>
      <c r="D11" s="3" t="s">
        <v>29</v>
      </c>
      <c r="E11" s="3" t="s">
        <v>30</v>
      </c>
    </row>
    <row r="12" spans="1:5" ht="35.1" customHeight="1" thickTop="1" thickBot="1" x14ac:dyDescent="0.3">
      <c r="A12" s="1" t="s">
        <v>1</v>
      </c>
      <c r="B12" s="4" t="s">
        <v>9</v>
      </c>
      <c r="C12" s="3">
        <v>5000</v>
      </c>
      <c r="D12" s="3" t="s">
        <v>31</v>
      </c>
      <c r="E12" s="3" t="s">
        <v>32</v>
      </c>
    </row>
    <row r="13" spans="1:5" ht="35.1" customHeight="1" thickTop="1" thickBot="1" x14ac:dyDescent="0.3">
      <c r="A13" s="1" t="s">
        <v>1</v>
      </c>
      <c r="B13" s="2" t="s">
        <v>10</v>
      </c>
      <c r="C13" s="12">
        <v>50000</v>
      </c>
      <c r="D13" s="12" t="s">
        <v>33</v>
      </c>
      <c r="E13" s="12" t="s">
        <v>34</v>
      </c>
    </row>
    <row r="14" spans="1:5" ht="35.1" customHeight="1" thickTop="1" thickBot="1" x14ac:dyDescent="0.3">
      <c r="A14" s="1" t="s">
        <v>1</v>
      </c>
      <c r="B14" s="2" t="s">
        <v>11</v>
      </c>
      <c r="C14" s="14">
        <v>0</v>
      </c>
      <c r="D14" s="14">
        <v>0</v>
      </c>
      <c r="E14" s="14">
        <v>0</v>
      </c>
    </row>
    <row r="15" spans="1:5" ht="35.1" customHeight="1" thickTop="1" thickBot="1" x14ac:dyDescent="0.3">
      <c r="A15" s="1" t="s">
        <v>1</v>
      </c>
      <c r="B15" s="2" t="s">
        <v>12</v>
      </c>
      <c r="C15" s="14">
        <v>0</v>
      </c>
      <c r="D15" s="14">
        <v>0</v>
      </c>
      <c r="E15" s="14">
        <v>0</v>
      </c>
    </row>
    <row r="16" spans="1:5" ht="48.75" customHeight="1" thickTop="1" thickBot="1" x14ac:dyDescent="0.3">
      <c r="A16" s="8" t="s">
        <v>17</v>
      </c>
      <c r="B16" s="11" t="s">
        <v>18</v>
      </c>
      <c r="C16" s="12">
        <f>C17</f>
        <v>300000</v>
      </c>
      <c r="D16" s="12">
        <f>D17</f>
        <v>300000</v>
      </c>
      <c r="E16" s="12">
        <f>E17</f>
        <v>132463.35999999999</v>
      </c>
    </row>
    <row r="17" spans="1:5" ht="35.1" customHeight="1" thickTop="1" thickBot="1" x14ac:dyDescent="0.3">
      <c r="A17" s="1" t="s">
        <v>1</v>
      </c>
      <c r="B17" s="4" t="s">
        <v>2</v>
      </c>
      <c r="C17" s="14">
        <f>C19</f>
        <v>300000</v>
      </c>
      <c r="D17" s="14">
        <f>D19</f>
        <v>300000</v>
      </c>
      <c r="E17" s="14">
        <f>E19</f>
        <v>132463.35999999999</v>
      </c>
    </row>
    <row r="18" spans="1:5" ht="35.1" customHeight="1" thickTop="1" thickBot="1" x14ac:dyDescent="0.3">
      <c r="A18" s="1" t="s">
        <v>1</v>
      </c>
      <c r="B18" s="5" t="s">
        <v>3</v>
      </c>
      <c r="C18" s="3">
        <v>0</v>
      </c>
      <c r="D18" s="3">
        <v>0</v>
      </c>
      <c r="E18" s="3">
        <v>0</v>
      </c>
    </row>
    <row r="19" spans="1:5" ht="35.1" customHeight="1" thickTop="1" thickBot="1" x14ac:dyDescent="0.3">
      <c r="A19" s="1" t="s">
        <v>1</v>
      </c>
      <c r="B19" s="5" t="s">
        <v>4</v>
      </c>
      <c r="C19" s="3">
        <v>300000</v>
      </c>
      <c r="D19" s="3">
        <v>300000</v>
      </c>
      <c r="E19" s="3">
        <v>132463.35999999999</v>
      </c>
    </row>
    <row r="20" spans="1:5" ht="35.1" customHeight="1" thickTop="1" thickBot="1" x14ac:dyDescent="0.3">
      <c r="A20" s="1" t="s">
        <v>1</v>
      </c>
      <c r="B20" s="5" t="s">
        <v>5</v>
      </c>
      <c r="C20" s="3">
        <v>0</v>
      </c>
      <c r="D20" s="3">
        <v>0</v>
      </c>
      <c r="E20" s="3">
        <v>0</v>
      </c>
    </row>
    <row r="21" spans="1:5" ht="35.1" customHeight="1" thickTop="1" thickBot="1" x14ac:dyDescent="0.3">
      <c r="A21" s="1" t="s">
        <v>1</v>
      </c>
      <c r="B21" s="5" t="s">
        <v>6</v>
      </c>
      <c r="C21" s="3">
        <v>0</v>
      </c>
      <c r="D21" s="3">
        <v>0</v>
      </c>
      <c r="E21" s="3">
        <v>0</v>
      </c>
    </row>
    <row r="22" spans="1:5" ht="35.1" customHeight="1" thickTop="1" thickBot="1" x14ac:dyDescent="0.3">
      <c r="A22" s="1" t="s">
        <v>1</v>
      </c>
      <c r="B22" s="5" t="s">
        <v>7</v>
      </c>
      <c r="C22" s="3">
        <v>0</v>
      </c>
      <c r="D22" s="3">
        <v>0</v>
      </c>
      <c r="E22" s="3">
        <v>0</v>
      </c>
    </row>
    <row r="23" spans="1:5" ht="35.1" customHeight="1" thickTop="1" thickBot="1" x14ac:dyDescent="0.3">
      <c r="A23" s="1" t="s">
        <v>1</v>
      </c>
      <c r="B23" s="5" t="s">
        <v>8</v>
      </c>
      <c r="C23" s="3">
        <v>0</v>
      </c>
      <c r="D23" s="3">
        <v>0</v>
      </c>
      <c r="E23" s="3">
        <v>0</v>
      </c>
    </row>
    <row r="24" spans="1:5" ht="35.1" customHeight="1" thickTop="1" thickBot="1" x14ac:dyDescent="0.3">
      <c r="A24" s="1" t="s">
        <v>1</v>
      </c>
      <c r="B24" s="5" t="s">
        <v>9</v>
      </c>
      <c r="C24" s="3">
        <v>0</v>
      </c>
      <c r="D24" s="3">
        <v>0</v>
      </c>
      <c r="E24" s="3">
        <v>0</v>
      </c>
    </row>
    <row r="25" spans="1:5" ht="35.1" customHeight="1" thickTop="1" thickBot="1" x14ac:dyDescent="0.3">
      <c r="A25" s="1" t="s">
        <v>1</v>
      </c>
      <c r="B25" s="4" t="s">
        <v>10</v>
      </c>
      <c r="C25" s="3">
        <v>0</v>
      </c>
      <c r="D25" s="3">
        <v>0</v>
      </c>
      <c r="E25" s="3">
        <v>0</v>
      </c>
    </row>
    <row r="26" spans="1:5" ht="35.1" customHeight="1" thickTop="1" thickBot="1" x14ac:dyDescent="0.3">
      <c r="A26" s="1" t="s">
        <v>1</v>
      </c>
      <c r="B26" s="4" t="s">
        <v>11</v>
      </c>
      <c r="C26" s="3">
        <v>0</v>
      </c>
      <c r="D26" s="3">
        <v>0</v>
      </c>
      <c r="E26" s="3">
        <v>0</v>
      </c>
    </row>
    <row r="27" spans="1:5" ht="35.1" customHeight="1" thickTop="1" thickBot="1" x14ac:dyDescent="0.3">
      <c r="A27" s="1" t="s">
        <v>1</v>
      </c>
      <c r="B27" s="4" t="s">
        <v>12</v>
      </c>
      <c r="C27" s="3">
        <v>0</v>
      </c>
      <c r="D27" s="3">
        <v>0</v>
      </c>
      <c r="E27" s="3">
        <v>0</v>
      </c>
    </row>
    <row r="28" spans="1:5" ht="35.1" customHeight="1" thickTop="1" thickBot="1" x14ac:dyDescent="0.3">
      <c r="A28" s="8" t="s">
        <v>35</v>
      </c>
      <c r="B28" s="11" t="s">
        <v>19</v>
      </c>
      <c r="C28" s="12">
        <f>C29</f>
        <v>2205000</v>
      </c>
      <c r="D28" s="12">
        <f>D29</f>
        <v>2205000</v>
      </c>
      <c r="E28" s="12">
        <f>E29</f>
        <v>2107408.9500000002</v>
      </c>
    </row>
    <row r="29" spans="1:5" ht="35.1" customHeight="1" thickTop="1" thickBot="1" x14ac:dyDescent="0.3">
      <c r="A29" s="1" t="s">
        <v>1</v>
      </c>
      <c r="B29" s="4" t="s">
        <v>2</v>
      </c>
      <c r="C29" s="3">
        <f>C31+C36</f>
        <v>2205000</v>
      </c>
      <c r="D29" s="3">
        <f t="shared" ref="D29:E29" si="2">D31+D36</f>
        <v>2205000</v>
      </c>
      <c r="E29" s="3">
        <f t="shared" si="2"/>
        <v>2107408.9500000002</v>
      </c>
    </row>
    <row r="30" spans="1:5" ht="35.1" customHeight="1" thickTop="1" thickBot="1" x14ac:dyDescent="0.3">
      <c r="A30" s="1" t="s">
        <v>1</v>
      </c>
      <c r="B30" s="5" t="s">
        <v>3</v>
      </c>
      <c r="C30" s="3">
        <v>0</v>
      </c>
      <c r="D30" s="3">
        <v>0</v>
      </c>
      <c r="E30" s="3">
        <v>0</v>
      </c>
    </row>
    <row r="31" spans="1:5" ht="35.1" customHeight="1" thickTop="1" thickBot="1" x14ac:dyDescent="0.3">
      <c r="A31" s="1" t="s">
        <v>1</v>
      </c>
      <c r="B31" s="5" t="s">
        <v>4</v>
      </c>
      <c r="C31" s="3">
        <v>2203000</v>
      </c>
      <c r="D31" s="3">
        <v>2203000</v>
      </c>
      <c r="E31" s="3">
        <v>2106982.7000000002</v>
      </c>
    </row>
    <row r="32" spans="1:5" ht="35.1" customHeight="1" thickTop="1" thickBot="1" x14ac:dyDescent="0.3">
      <c r="A32" s="1" t="s">
        <v>1</v>
      </c>
      <c r="B32" s="5" t="s">
        <v>5</v>
      </c>
      <c r="C32" s="3">
        <v>0</v>
      </c>
      <c r="D32" s="3">
        <v>0</v>
      </c>
      <c r="E32" s="3">
        <v>0</v>
      </c>
    </row>
    <row r="33" spans="1:5" ht="35.1" customHeight="1" thickTop="1" thickBot="1" x14ac:dyDescent="0.3">
      <c r="A33" s="1" t="s">
        <v>1</v>
      </c>
      <c r="B33" s="5" t="s">
        <v>6</v>
      </c>
      <c r="C33" s="3">
        <v>0</v>
      </c>
      <c r="D33" s="3">
        <v>0</v>
      </c>
      <c r="E33" s="3">
        <v>0</v>
      </c>
    </row>
    <row r="34" spans="1:5" ht="35.1" customHeight="1" thickTop="1" thickBot="1" x14ac:dyDescent="0.3">
      <c r="A34" s="1" t="s">
        <v>1</v>
      </c>
      <c r="B34" s="5" t="s">
        <v>7</v>
      </c>
      <c r="C34" s="3">
        <v>0</v>
      </c>
      <c r="D34" s="3">
        <v>0</v>
      </c>
      <c r="E34" s="3">
        <v>0</v>
      </c>
    </row>
    <row r="35" spans="1:5" ht="35.1" customHeight="1" thickTop="1" thickBot="1" x14ac:dyDescent="0.3">
      <c r="A35" s="1" t="s">
        <v>1</v>
      </c>
      <c r="B35" s="5" t="s">
        <v>8</v>
      </c>
      <c r="C35" s="3">
        <v>0</v>
      </c>
      <c r="D35" s="3">
        <v>0</v>
      </c>
      <c r="E35" s="3">
        <v>0</v>
      </c>
    </row>
    <row r="36" spans="1:5" ht="35.1" customHeight="1" thickTop="1" thickBot="1" x14ac:dyDescent="0.3">
      <c r="A36" s="1" t="s">
        <v>1</v>
      </c>
      <c r="B36" s="5" t="s">
        <v>9</v>
      </c>
      <c r="C36" s="3">
        <v>2000</v>
      </c>
      <c r="D36" s="3">
        <v>2000</v>
      </c>
      <c r="E36" s="3">
        <v>426.25</v>
      </c>
    </row>
    <row r="37" spans="1:5" ht="35.1" customHeight="1" thickTop="1" thickBot="1" x14ac:dyDescent="0.3">
      <c r="A37" s="1" t="s">
        <v>1</v>
      </c>
      <c r="B37" s="4" t="s">
        <v>10</v>
      </c>
      <c r="C37" s="3">
        <v>0</v>
      </c>
      <c r="D37" s="3">
        <v>0</v>
      </c>
      <c r="E37" s="3">
        <v>0</v>
      </c>
    </row>
    <row r="38" spans="1:5" ht="35.1" customHeight="1" thickTop="1" thickBot="1" x14ac:dyDescent="0.3">
      <c r="A38" s="1" t="s">
        <v>1</v>
      </c>
      <c r="B38" s="4" t="s">
        <v>11</v>
      </c>
      <c r="C38" s="3">
        <v>0</v>
      </c>
      <c r="D38" s="3">
        <v>0</v>
      </c>
      <c r="E38" s="3">
        <v>0</v>
      </c>
    </row>
    <row r="39" spans="1:5" ht="35.1" customHeight="1" thickTop="1" thickBot="1" x14ac:dyDescent="0.3">
      <c r="A39" s="1" t="s">
        <v>1</v>
      </c>
      <c r="B39" s="4" t="s">
        <v>12</v>
      </c>
      <c r="C39" s="3">
        <v>0</v>
      </c>
      <c r="D39" s="3">
        <v>0</v>
      </c>
      <c r="E39" s="3">
        <v>0</v>
      </c>
    </row>
    <row r="40" spans="1:5" ht="75.75" customHeight="1" thickTop="1" thickBot="1" x14ac:dyDescent="0.3">
      <c r="A40" s="8">
        <v>2409</v>
      </c>
      <c r="B40" s="13" t="s">
        <v>20</v>
      </c>
      <c r="C40" s="12">
        <f>C41</f>
        <v>400000</v>
      </c>
      <c r="D40" s="12">
        <f t="shared" ref="D40:E40" si="3">D41</f>
        <v>400000</v>
      </c>
      <c r="E40" s="12">
        <f t="shared" si="3"/>
        <v>3000</v>
      </c>
    </row>
    <row r="41" spans="1:5" ht="35.1" customHeight="1" thickTop="1" thickBot="1" x14ac:dyDescent="0.3">
      <c r="A41" s="1" t="s">
        <v>1</v>
      </c>
      <c r="B41" s="5" t="s">
        <v>2</v>
      </c>
      <c r="C41" s="3">
        <f>C48</f>
        <v>400000</v>
      </c>
      <c r="D41" s="3">
        <f t="shared" ref="D41:E41" si="4">D48</f>
        <v>400000</v>
      </c>
      <c r="E41" s="3">
        <f t="shared" si="4"/>
        <v>3000</v>
      </c>
    </row>
    <row r="42" spans="1:5" ht="35.1" customHeight="1" thickTop="1" thickBot="1" x14ac:dyDescent="0.3">
      <c r="A42" s="1" t="s">
        <v>1</v>
      </c>
      <c r="B42" s="6" t="s">
        <v>3</v>
      </c>
      <c r="C42" s="3">
        <v>0</v>
      </c>
      <c r="D42" s="3">
        <v>0</v>
      </c>
      <c r="E42" s="3">
        <v>0</v>
      </c>
    </row>
    <row r="43" spans="1:5" ht="35.1" customHeight="1" thickTop="1" thickBot="1" x14ac:dyDescent="0.3">
      <c r="A43" s="1" t="s">
        <v>1</v>
      </c>
      <c r="B43" s="6" t="s">
        <v>4</v>
      </c>
      <c r="C43" s="3">
        <v>0</v>
      </c>
      <c r="D43" s="3">
        <v>0</v>
      </c>
      <c r="E43" s="3">
        <v>0</v>
      </c>
    </row>
    <row r="44" spans="1:5" ht="35.1" customHeight="1" thickTop="1" thickBot="1" x14ac:dyDescent="0.3">
      <c r="A44" s="1" t="s">
        <v>1</v>
      </c>
      <c r="B44" s="6" t="s">
        <v>5</v>
      </c>
      <c r="C44" s="3">
        <v>0</v>
      </c>
      <c r="D44" s="3">
        <v>0</v>
      </c>
      <c r="E44" s="3">
        <v>0</v>
      </c>
    </row>
    <row r="45" spans="1:5" ht="35.1" customHeight="1" thickTop="1" thickBot="1" x14ac:dyDescent="0.3">
      <c r="A45" s="1" t="s">
        <v>1</v>
      </c>
      <c r="B45" s="6" t="s">
        <v>6</v>
      </c>
      <c r="C45" s="3">
        <v>0</v>
      </c>
      <c r="D45" s="3">
        <v>0</v>
      </c>
      <c r="E45" s="3">
        <v>0</v>
      </c>
    </row>
    <row r="46" spans="1:5" ht="35.1" customHeight="1" thickTop="1" thickBot="1" x14ac:dyDescent="0.3">
      <c r="A46" s="1" t="s">
        <v>1</v>
      </c>
      <c r="B46" s="6" t="s">
        <v>7</v>
      </c>
      <c r="C46" s="3">
        <v>0</v>
      </c>
      <c r="D46" s="3">
        <v>0</v>
      </c>
      <c r="E46" s="3">
        <v>0</v>
      </c>
    </row>
    <row r="47" spans="1:5" ht="35.1" customHeight="1" thickTop="1" thickBot="1" x14ac:dyDescent="0.3">
      <c r="A47" s="1" t="s">
        <v>1</v>
      </c>
      <c r="B47" s="6" t="s">
        <v>8</v>
      </c>
      <c r="C47" s="3">
        <v>0</v>
      </c>
      <c r="D47" s="3">
        <v>0</v>
      </c>
      <c r="E47" s="3">
        <v>0</v>
      </c>
    </row>
    <row r="48" spans="1:5" ht="35.1" customHeight="1" thickTop="1" thickBot="1" x14ac:dyDescent="0.3">
      <c r="A48" s="1" t="s">
        <v>1</v>
      </c>
      <c r="B48" s="6" t="s">
        <v>9</v>
      </c>
      <c r="C48" s="3">
        <v>400000</v>
      </c>
      <c r="D48" s="3">
        <v>400000</v>
      </c>
      <c r="E48" s="3">
        <v>3000</v>
      </c>
    </row>
    <row r="49" spans="1:5" ht="35.1" customHeight="1" thickTop="1" thickBot="1" x14ac:dyDescent="0.3">
      <c r="A49" s="1" t="s">
        <v>1</v>
      </c>
      <c r="B49" s="5" t="s">
        <v>10</v>
      </c>
      <c r="C49" s="3">
        <v>0</v>
      </c>
      <c r="D49" s="3">
        <v>0</v>
      </c>
      <c r="E49" s="3">
        <v>0</v>
      </c>
    </row>
    <row r="50" spans="1:5" ht="35.1" customHeight="1" thickTop="1" thickBot="1" x14ac:dyDescent="0.3">
      <c r="A50" s="1" t="s">
        <v>1</v>
      </c>
      <c r="B50" s="5" t="s">
        <v>11</v>
      </c>
      <c r="C50" s="3">
        <v>0</v>
      </c>
      <c r="D50" s="3">
        <v>0</v>
      </c>
      <c r="E50" s="3">
        <v>0</v>
      </c>
    </row>
    <row r="51" spans="1:5" ht="35.1" customHeight="1" thickTop="1" thickBot="1" x14ac:dyDescent="0.3">
      <c r="A51" s="1" t="s">
        <v>1</v>
      </c>
      <c r="B51" s="5" t="s">
        <v>12</v>
      </c>
      <c r="C51" s="3">
        <v>0</v>
      </c>
      <c r="D51" s="3">
        <v>0</v>
      </c>
      <c r="E51" s="3">
        <v>0</v>
      </c>
    </row>
    <row r="52" spans="1:5" ht="35.1" customHeight="1" thickTop="1" x14ac:dyDescent="0.25"/>
    <row r="53" spans="1:5" ht="35.1" customHeight="1" x14ac:dyDescent="0.25"/>
    <row r="54" spans="1:5" ht="35.1" customHeight="1" x14ac:dyDescent="0.25"/>
    <row r="55" spans="1:5" ht="35.1" customHeight="1" x14ac:dyDescent="0.25"/>
    <row r="56" spans="1:5" ht="35.1" customHeight="1" x14ac:dyDescent="0.25"/>
  </sheetData>
  <mergeCells count="2">
    <mergeCell ref="A1:E1"/>
    <mergeCell ref="C2:E2"/>
  </mergeCells>
  <pageMargins left="0.25" right="0.25" top="0.75" bottom="0.75" header="0.3" footer="0.3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წელი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მარიამ ტაბატაძე</dc:creator>
  <cp:lastModifiedBy>Nino Rukhaia</cp:lastModifiedBy>
  <cp:lastPrinted>2015-04-02T12:55:54Z</cp:lastPrinted>
  <dcterms:created xsi:type="dcterms:W3CDTF">2015-04-01T13:12:17Z</dcterms:created>
  <dcterms:modified xsi:type="dcterms:W3CDTF">2015-06-02T09:00:25Z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