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Sheet1!$A$1:$I$17</definedName>
  </definedNames>
  <calcPr calcId="145621"/>
</workbook>
</file>

<file path=xl/calcChain.xml><?xml version="1.0" encoding="utf-8"?>
<calcChain xmlns="http://schemas.openxmlformats.org/spreadsheetml/2006/main">
  <c r="F13" i="1" l="1"/>
  <c r="F16" i="1" l="1"/>
  <c r="F17" i="1" s="1"/>
  <c r="F11" i="1"/>
  <c r="E11" i="1"/>
  <c r="E17" i="1" l="1"/>
  <c r="E16" i="1"/>
</calcChain>
</file>

<file path=xl/sharedStrings.xml><?xml version="1.0" encoding="utf-8"?>
<sst xmlns="http://schemas.openxmlformats.org/spreadsheetml/2006/main" count="32" uniqueCount="26">
  <si>
    <t>მ/შ ხელმძღვანელებზე</t>
  </si>
  <si>
    <t>მ/შ სხვა შტატის თანამშრომლებზე</t>
  </si>
  <si>
    <t>I კვარტალი</t>
  </si>
  <si>
    <t>IV კვარტალი</t>
  </si>
  <si>
    <t>სულ ჯამი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</si>
  <si>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(ეკ. კლასიფიკაციის მუხლი 21111)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</si>
  <si>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</si>
  <si>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(ეკ. კლასიფიკაციის მუხლი 21114)</t>
    </r>
  </si>
  <si>
    <t>შრომის ანაზღაურების მუხლები</t>
  </si>
  <si>
    <t>N</t>
  </si>
  <si>
    <t>ინფორმაცის დასახელება</t>
  </si>
  <si>
    <t>II                              კვარტალი</t>
  </si>
  <si>
    <t>III                                კვარტალი</t>
  </si>
  <si>
    <t>ხელმძღვანელები/ სხვა დანარჩენი თანამშრომლები</t>
  </si>
  <si>
    <t>სულ</t>
  </si>
  <si>
    <r>
      <rPr>
        <b/>
        <sz val="11"/>
        <color theme="1"/>
        <rFont val="Calibri"/>
        <family val="2"/>
        <scheme val="minor"/>
      </rPr>
      <t xml:space="preserve">პრემია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</si>
  <si>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</si>
  <si>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 xml:space="preserve">დანამატი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</si>
  <si>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>მ/შ შტატგარეშე თანამშრომლებზე</t>
  </si>
  <si>
    <t>ინფორმაცია გაცემული თანამდებობრივი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</si>
  <si>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t>სულ სააგენტოს  შტატის თანამშრომლების შრომის ანაზღაურება</t>
  </si>
  <si>
    <t>სულ სააგენტოს შტატგარეშე თანამშრომლების შრომის ანაზღაურება</t>
  </si>
  <si>
    <t>სულ სააგენტოს თანამშრომლების (შტატის და შტატგარეშე) 2015  წლის შრომის ანაზღაურება</t>
  </si>
  <si>
    <t>სააგენტოს შტატის თანამშრომლების 2015 წლის შრომის ანაზღაურება</t>
  </si>
  <si>
    <t>სააგენტოს შტატგარეშე თანამშრომლების 2015  წლის შრომის ანაზღაურება</t>
  </si>
  <si>
    <t>სახელმწიფო ქონების ეროვნული სააგენტოს 2015 წლის I და IIკვარტალში გაცემული თანამდებობრივი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</si>
</sst>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3" fontId="1" fillId="4" borderId="1" xfId="0" applyNumberFormat="1" applyFont="1" applyFill="1" applyBorder="1" applyAlignment="1">
      <alignment vertical="center" wrapText="1"/>
    </xf>
    <xf numFmtId="43" fontId="1" fillId="4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SheetLayoutView="100" workbookViewId="0">
      <selection sqref="A1:I1"/>
    </sheetView>
  </sheetViews>
  <sheetFormatPr defaultRowHeight="15" x14ac:dyDescent="0.25"/>
  <cols>
    <col min="1" max="1" width="6.7109375" style="1" customWidth="1"/>
    <col min="2" max="2" width="28.42578125" style="1" customWidth="1"/>
    <col min="3" max="3" width="56.7109375" style="7" customWidth="1"/>
    <col min="4" max="4" width="21.42578125" style="3" bestFit="1" customWidth="1"/>
    <col min="5" max="5" width="11.7109375" style="1" customWidth="1"/>
    <col min="6" max="6" width="13.7109375" style="1" customWidth="1"/>
    <col min="7" max="7" width="13.85546875" style="1" customWidth="1"/>
    <col min="8" max="8" width="13.140625" style="1" customWidth="1"/>
    <col min="9" max="9" width="17.42578125" style="1" customWidth="1"/>
    <col min="10" max="16384" width="9.140625" style="1"/>
  </cols>
  <sheetData>
    <row r="1" spans="1:9" ht="35.25" customHeight="1" x14ac:dyDescent="0.25">
      <c r="A1" s="33" t="s">
        <v>25</v>
      </c>
      <c r="B1" s="34"/>
      <c r="C1" s="34"/>
      <c r="D1" s="34"/>
      <c r="E1" s="34"/>
      <c r="F1" s="34"/>
      <c r="G1" s="34"/>
      <c r="H1" s="34"/>
      <c r="I1" s="35"/>
    </row>
    <row r="2" spans="1:9" s="12" customFormat="1" ht="49.5" customHeight="1" x14ac:dyDescent="0.25">
      <c r="A2" s="4" t="s">
        <v>9</v>
      </c>
      <c r="B2" s="4" t="s">
        <v>10</v>
      </c>
      <c r="C2" s="4" t="s">
        <v>8</v>
      </c>
      <c r="D2" s="11" t="s">
        <v>13</v>
      </c>
      <c r="E2" s="4" t="s">
        <v>2</v>
      </c>
      <c r="F2" s="4" t="s">
        <v>11</v>
      </c>
      <c r="G2" s="4" t="s">
        <v>12</v>
      </c>
      <c r="H2" s="4" t="s">
        <v>3</v>
      </c>
      <c r="I2" s="4" t="s">
        <v>4</v>
      </c>
    </row>
    <row r="3" spans="1:9" ht="18.75" customHeight="1" x14ac:dyDescent="0.25">
      <c r="A3" s="8">
        <v>1</v>
      </c>
      <c r="B3" s="8">
        <v>2</v>
      </c>
      <c r="C3" s="9">
        <v>3</v>
      </c>
      <c r="D3" s="10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</row>
    <row r="4" spans="1:9" s="5" customFormat="1" ht="18.75" customHeight="1" x14ac:dyDescent="0.25">
      <c r="A4" s="29">
        <v>3.7</v>
      </c>
      <c r="B4" s="32" t="s">
        <v>19</v>
      </c>
      <c r="C4" s="25" t="s">
        <v>23</v>
      </c>
      <c r="D4" s="39"/>
      <c r="E4" s="39"/>
      <c r="F4" s="39"/>
      <c r="G4" s="39"/>
      <c r="H4" s="39"/>
      <c r="I4" s="39"/>
    </row>
    <row r="5" spans="1:9" ht="40.5" customHeight="1" x14ac:dyDescent="0.25">
      <c r="A5" s="30"/>
      <c r="B5" s="32"/>
      <c r="C5" s="36" t="s">
        <v>5</v>
      </c>
      <c r="D5" s="2" t="s">
        <v>0</v>
      </c>
      <c r="E5" s="17">
        <v>16599.75</v>
      </c>
      <c r="F5" s="17">
        <v>30060</v>
      </c>
      <c r="G5" s="17"/>
      <c r="H5" s="17"/>
      <c r="I5" s="18"/>
    </row>
    <row r="6" spans="1:9" ht="40.5" customHeight="1" x14ac:dyDescent="0.25">
      <c r="A6" s="30"/>
      <c r="B6" s="32"/>
      <c r="C6" s="38"/>
      <c r="D6" s="2" t="s">
        <v>1</v>
      </c>
      <c r="E6" s="17">
        <v>739755.46</v>
      </c>
      <c r="F6" s="17">
        <v>785368.91</v>
      </c>
      <c r="G6" s="17"/>
      <c r="H6" s="17"/>
      <c r="I6" s="18"/>
    </row>
    <row r="7" spans="1:9" ht="40.5" customHeight="1" x14ac:dyDescent="0.25">
      <c r="A7" s="30"/>
      <c r="B7" s="32"/>
      <c r="C7" s="36" t="s">
        <v>6</v>
      </c>
      <c r="D7" s="2" t="s">
        <v>0</v>
      </c>
      <c r="E7" s="17">
        <v>2400</v>
      </c>
      <c r="F7" s="17">
        <v>11300</v>
      </c>
      <c r="G7" s="17"/>
      <c r="H7" s="17"/>
      <c r="I7" s="18"/>
    </row>
    <row r="8" spans="1:9" ht="40.5" customHeight="1" x14ac:dyDescent="0.25">
      <c r="A8" s="30"/>
      <c r="B8" s="32"/>
      <c r="C8" s="37"/>
      <c r="D8" s="2" t="s">
        <v>1</v>
      </c>
      <c r="E8" s="17">
        <v>10700</v>
      </c>
      <c r="F8" s="17">
        <v>450500</v>
      </c>
      <c r="G8" s="17"/>
      <c r="H8" s="17"/>
      <c r="I8" s="18"/>
    </row>
    <row r="9" spans="1:9" ht="40.5" customHeight="1" x14ac:dyDescent="0.25">
      <c r="A9" s="30"/>
      <c r="B9" s="32"/>
      <c r="C9" s="36" t="s">
        <v>7</v>
      </c>
      <c r="D9" s="2" t="s">
        <v>0</v>
      </c>
      <c r="E9" s="17">
        <v>23184</v>
      </c>
      <c r="F9" s="17">
        <v>34140</v>
      </c>
      <c r="G9" s="17"/>
      <c r="H9" s="17"/>
      <c r="I9" s="18"/>
    </row>
    <row r="10" spans="1:9" ht="40.5" customHeight="1" x14ac:dyDescent="0.25">
      <c r="A10" s="30"/>
      <c r="B10" s="32"/>
      <c r="C10" s="37"/>
      <c r="D10" s="2" t="s">
        <v>1</v>
      </c>
      <c r="E10" s="17">
        <v>78931</v>
      </c>
      <c r="F10" s="17">
        <v>80940</v>
      </c>
      <c r="G10" s="17"/>
      <c r="H10" s="17"/>
      <c r="I10" s="18"/>
    </row>
    <row r="11" spans="1:9" ht="40.5" customHeight="1" x14ac:dyDescent="0.25">
      <c r="A11" s="30"/>
      <c r="B11" s="32"/>
      <c r="C11" s="27" t="s">
        <v>20</v>
      </c>
      <c r="D11" s="28"/>
      <c r="E11" s="16">
        <f>SUM(E5:E10)</f>
        <v>871570.21</v>
      </c>
      <c r="F11" s="16">
        <f>SUM(F5:F10)</f>
        <v>1392308.9100000001</v>
      </c>
      <c r="G11" s="16"/>
      <c r="H11" s="16"/>
      <c r="I11" s="15"/>
    </row>
    <row r="12" spans="1:9" s="5" customFormat="1" ht="18.75" customHeight="1" x14ac:dyDescent="0.25">
      <c r="A12" s="30"/>
      <c r="B12" s="32"/>
      <c r="C12" s="25" t="s">
        <v>24</v>
      </c>
      <c r="D12" s="39"/>
      <c r="E12" s="39"/>
      <c r="F12" s="39"/>
      <c r="G12" s="39"/>
      <c r="H12" s="39"/>
      <c r="I12" s="26"/>
    </row>
    <row r="13" spans="1:9" ht="40.5" customHeight="1" x14ac:dyDescent="0.25">
      <c r="A13" s="30"/>
      <c r="B13" s="32"/>
      <c r="C13" s="6" t="s">
        <v>16</v>
      </c>
      <c r="D13" s="2" t="s">
        <v>18</v>
      </c>
      <c r="E13" s="14">
        <v>220363.7</v>
      </c>
      <c r="F13" s="14">
        <f>185919.64+122473.68</f>
        <v>308393.32</v>
      </c>
      <c r="G13" s="14"/>
      <c r="H13" s="14"/>
      <c r="I13" s="19"/>
    </row>
    <row r="14" spans="1:9" ht="40.5" customHeight="1" x14ac:dyDescent="0.25">
      <c r="A14" s="30"/>
      <c r="B14" s="32"/>
      <c r="C14" s="6" t="s">
        <v>15</v>
      </c>
      <c r="D14" s="2" t="s">
        <v>18</v>
      </c>
      <c r="E14" s="14">
        <v>625</v>
      </c>
      <c r="F14" s="14">
        <v>105500</v>
      </c>
      <c r="G14" s="14"/>
      <c r="H14" s="14"/>
      <c r="I14" s="19"/>
    </row>
    <row r="15" spans="1:9" ht="40.5" customHeight="1" x14ac:dyDescent="0.25">
      <c r="A15" s="30"/>
      <c r="B15" s="32"/>
      <c r="C15" s="6" t="s">
        <v>17</v>
      </c>
      <c r="D15" s="2" t="s">
        <v>18</v>
      </c>
      <c r="E15" s="14">
        <v>375</v>
      </c>
      <c r="F15" s="14">
        <v>0</v>
      </c>
      <c r="G15" s="14"/>
      <c r="H15" s="14"/>
      <c r="I15" s="19"/>
    </row>
    <row r="16" spans="1:9" ht="40.5" customHeight="1" x14ac:dyDescent="0.25">
      <c r="A16" s="31"/>
      <c r="B16" s="32"/>
      <c r="C16" s="27" t="s">
        <v>21</v>
      </c>
      <c r="D16" s="28"/>
      <c r="E16" s="13">
        <f>SUM(E13:E15)</f>
        <v>221363.7</v>
      </c>
      <c r="F16" s="13">
        <f>SUM(F13:F15)</f>
        <v>413893.32</v>
      </c>
      <c r="G16" s="13"/>
      <c r="H16" s="13"/>
      <c r="I16" s="20"/>
    </row>
    <row r="17" spans="1:9" ht="45" customHeight="1" x14ac:dyDescent="0.25">
      <c r="A17" s="24"/>
      <c r="B17" s="21" t="s">
        <v>14</v>
      </c>
      <c r="C17" s="25" t="s">
        <v>22</v>
      </c>
      <c r="D17" s="26"/>
      <c r="E17" s="22">
        <f>E11+E16</f>
        <v>1092933.9099999999</v>
      </c>
      <c r="F17" s="22">
        <f>F11+F16</f>
        <v>1806202.2300000002</v>
      </c>
      <c r="G17" s="22"/>
      <c r="H17" s="22"/>
      <c r="I17" s="23"/>
    </row>
  </sheetData>
  <mergeCells count="11">
    <mergeCell ref="C17:D17"/>
    <mergeCell ref="C16:D16"/>
    <mergeCell ref="A4:A16"/>
    <mergeCell ref="B4:B16"/>
    <mergeCell ref="A1:I1"/>
    <mergeCell ref="C7:C8"/>
    <mergeCell ref="C9:C10"/>
    <mergeCell ref="C5:C6"/>
    <mergeCell ref="C4:I4"/>
    <mergeCell ref="C12:I12"/>
    <mergeCell ref="C11:D11"/>
  </mergeCells>
  <printOptions horizontalCentered="1"/>
  <pageMargins left="0" right="0" top="0" bottom="0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2015-07-24T06:34:16Z</dcterms:modified>
</cp:coreProperties>
</file>