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tenikuri moms. sul" sheetId="5" r:id="rId1"/>
    <sheet name="detaluri" sheetId="6" r:id="rId2"/>
  </sheets>
  <calcPr calcId="145621"/>
</workbook>
</file>

<file path=xl/calcChain.xml><?xml version="1.0" encoding="utf-8"?>
<calcChain xmlns="http://schemas.openxmlformats.org/spreadsheetml/2006/main">
  <c r="K31" i="6" l="1"/>
  <c r="D9" i="5" l="1"/>
</calcChain>
</file>

<file path=xl/sharedStrings.xml><?xml version="1.0" encoding="utf-8"?>
<sst xmlns="http://schemas.openxmlformats.org/spreadsheetml/2006/main" count="41" uniqueCount="27">
  <si>
    <t>#</t>
  </si>
  <si>
    <t>momsaxurebis periodi</t>
  </si>
  <si>
    <t>momsaxurebis saxe</t>
  </si>
  <si>
    <t>Tanxa</t>
  </si>
  <si>
    <t>jami</t>
  </si>
  <si>
    <t>zeTis Secvla</t>
  </si>
  <si>
    <t>saTadarigo nawilebi</t>
  </si>
  <si>
    <t>mimdinare remonti</t>
  </si>
  <si>
    <t>teq. Mmomsaxureba</t>
  </si>
  <si>
    <r>
      <rPr>
        <sz val="8"/>
        <color rgb="FF000000"/>
        <rFont val="Sylfaen"/>
        <family val="1"/>
      </rPr>
      <t>სახაზინო კოდი:</t>
    </r>
  </si>
  <si>
    <t/>
  </si>
  <si>
    <t>სულ მუხლზე</t>
  </si>
  <si>
    <t>22083</t>
  </si>
  <si>
    <t>ექსპლუატაციის, მოვლა-შენახვის და სათადარიგო ნაწილების შეძენის ხარჯი</t>
  </si>
  <si>
    <t>სულ</t>
  </si>
  <si>
    <t>შპს "კია მოტორს ჯორჯია"</t>
  </si>
  <si>
    <t xml:space="preserve">2016 wels a/transportis teqmomsaxurebaze gaweuli xarji </t>
  </si>
  <si>
    <t>შპს შპს ავტოლიდერი</t>
  </si>
  <si>
    <t>სს სს ფრანს ავტო</t>
  </si>
  <si>
    <t>შპს შპს ტოიოტა ცენტრი თეგეტა</t>
  </si>
  <si>
    <t>ს/ს "ვისოლ პეტროლიუმ ჯორჯია"</t>
  </si>
  <si>
    <t>შპს "ჯი-თი მოტორს"</t>
  </si>
  <si>
    <t>ს.ს. ,,ჰიუნდაი ავტო-საქართველო"</t>
  </si>
  <si>
    <t>შპს "თეგეტა მოტორსი"</t>
  </si>
  <si>
    <t>შპს შპს ჯეო თაირს Geo Tires</t>
  </si>
  <si>
    <t xml:space="preserve">24010201; </t>
  </si>
  <si>
    <t xml:space="preserve"> 2016 wlis II KkvartalSi avtosatransporto saSualebebis teqnikur momsaxurebaze gaweuli xarjebis Sesaxeb informacia (jamurad)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</si>
</sst>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dd/mm/yyyy"/>
    <numFmt numFmtId="165" formatCode="[$-10409]#,##0.00"/>
  </numFmts>
  <fonts count="23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AcadNusx"/>
    </font>
    <font>
      <sz val="10"/>
      <color theme="1"/>
      <name val="AcadNusx"/>
    </font>
    <font>
      <b/>
      <sz val="10"/>
      <color theme="1"/>
      <name val="AcadNusx"/>
    </font>
    <font>
      <b/>
      <sz val="11"/>
      <name val="AcadNusx"/>
    </font>
    <font>
      <sz val="10"/>
      <color rgb="FF000000"/>
      <name val="Sylfaen"/>
      <family val="1"/>
    </font>
    <font>
      <sz val="8"/>
      <color rgb="FF000000"/>
      <name val="Sylfaen"/>
      <family val="1"/>
    </font>
    <font>
      <b/>
      <sz val="8"/>
      <color rgb="FF000000"/>
      <name val="Sylfaen"/>
      <family val="1"/>
    </font>
    <font>
      <b/>
      <sz val="8"/>
      <color rgb="FF000000"/>
      <name val="Arial"/>
      <family val="2"/>
    </font>
    <font>
      <b/>
      <sz val="8"/>
      <color rgb="FF696969"/>
      <name val="Arial"/>
      <family val="2"/>
    </font>
    <font>
      <b/>
      <sz val="8"/>
      <color rgb="FF696969"/>
      <name val="Sylfaen"/>
      <family val="1"/>
    </font>
    <font>
      <sz val="10"/>
      <color rgb="FF000000"/>
      <name val="Arial"/>
      <family val="2"/>
    </font>
    <font>
      <sz val="7"/>
      <color rgb="FF000000"/>
      <name val="Sylfaen"/>
      <family val="1"/>
    </font>
    <font>
      <sz val="8"/>
      <color rgb="FF696969"/>
      <name val="Arial"/>
      <family val="2"/>
    </font>
    <font>
      <sz val="9"/>
      <color rgb="FF000000"/>
      <name val="Sylfaen"/>
      <family val="1"/>
    </font>
    <font>
      <b/>
      <sz val="9"/>
      <color rgb="FF00000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rgb="FF000000"/>
      <name val="Arial"/>
    </font>
    <font>
      <sz val="11"/>
      <name val="Calibri"/>
    </font>
    <font>
      <sz val="9"/>
      <color rgb="FF000000"/>
      <name val="Arial"/>
    </font>
    <font>
      <sz val="7"/>
      <color rgb="FF000000"/>
      <name val="Sylfae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4" fontId="19" fillId="0" borderId="6" xfId="0" applyNumberFormat="1" applyFont="1" applyFill="1" applyBorder="1" applyAlignment="1">
      <alignment vertical="top" wrapText="1" readingOrder="1"/>
    </xf>
    <xf numFmtId="0" fontId="20" fillId="0" borderId="7" xfId="0" applyNumberFormat="1" applyFont="1" applyFill="1" applyBorder="1" applyAlignment="1">
      <alignment vertical="top" wrapText="1"/>
    </xf>
    <xf numFmtId="0" fontId="20" fillId="0" borderId="8" xfId="0" applyNumberFormat="1" applyFont="1" applyFill="1" applyBorder="1" applyAlignment="1">
      <alignment vertical="top" wrapText="1"/>
    </xf>
    <xf numFmtId="0" fontId="19" fillId="0" borderId="6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3" borderId="6" xfId="0" applyNumberFormat="1" applyFont="1" applyFill="1" applyBorder="1" applyAlignment="1">
      <alignment vertical="top" wrapText="1" readingOrder="1"/>
    </xf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vertical="top" wrapText="1"/>
    </xf>
    <xf numFmtId="0" fontId="8" fillId="3" borderId="6" xfId="0" applyNumberFormat="1" applyFont="1" applyFill="1" applyBorder="1" applyAlignment="1">
      <alignment vertical="top" wrapText="1" readingOrder="1"/>
    </xf>
    <xf numFmtId="0" fontId="10" fillId="0" borderId="6" xfId="0" applyNumberFormat="1" applyFont="1" applyFill="1" applyBorder="1" applyAlignment="1">
      <alignment horizontal="center"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1" fillId="0" borderId="6" xfId="0" applyNumberFormat="1" applyFont="1" applyFill="1" applyBorder="1" applyAlignment="1">
      <alignment vertical="top" wrapText="1" readingOrder="1"/>
    </xf>
    <xf numFmtId="165" fontId="21" fillId="0" borderId="6" xfId="0" applyNumberFormat="1" applyFont="1" applyFill="1" applyBorder="1" applyAlignment="1">
      <alignment vertical="top" wrapText="1" readingOrder="1"/>
    </xf>
    <xf numFmtId="0" fontId="22" fillId="0" borderId="6" xfId="0" applyNumberFormat="1" applyFont="1" applyFill="1" applyBorder="1" applyAlignment="1">
      <alignment vertical="top" wrapText="1" readingOrder="1"/>
    </xf>
    <xf numFmtId="0" fontId="9" fillId="0" borderId="12" xfId="0" applyNumberFormat="1" applyFont="1" applyFill="1" applyBorder="1" applyAlignment="1">
      <alignment horizontal="right" vertical="top" wrapText="1" readingOrder="1"/>
    </xf>
    <xf numFmtId="0" fontId="9" fillId="0" borderId="7" xfId="0" applyNumberFormat="1" applyFont="1" applyFill="1" applyBorder="1" applyAlignment="1">
      <alignment horizontal="right" vertical="top" wrapText="1" readingOrder="1"/>
    </xf>
    <xf numFmtId="0" fontId="9" fillId="0" borderId="16" xfId="0" applyNumberFormat="1" applyFont="1" applyFill="1" applyBorder="1" applyAlignment="1">
      <alignment horizontal="right" vertical="top" wrapText="1" readingOrder="1"/>
    </xf>
    <xf numFmtId="0" fontId="8" fillId="0" borderId="9" xfId="0" applyNumberFormat="1" applyFont="1" applyFill="1" applyBorder="1" applyAlignment="1">
      <alignment horizontal="right" vertical="top" wrapText="1" readingOrder="1"/>
    </xf>
    <xf numFmtId="0" fontId="8" fillId="0" borderId="10" xfId="0" applyNumberFormat="1" applyFont="1" applyFill="1" applyBorder="1" applyAlignment="1">
      <alignment horizontal="right" vertical="top" wrapText="1" readingOrder="1"/>
    </xf>
    <xf numFmtId="0" fontId="8" fillId="0" borderId="11" xfId="0" applyNumberFormat="1" applyFont="1" applyFill="1" applyBorder="1" applyAlignment="1">
      <alignment horizontal="right" vertical="top" wrapText="1" readingOrder="1"/>
    </xf>
    <xf numFmtId="165" fontId="17" fillId="3" borderId="9" xfId="0" applyNumberFormat="1" applyFont="1" applyFill="1" applyBorder="1" applyAlignment="1">
      <alignment horizontal="right" vertical="top" wrapText="1" readingOrder="1"/>
    </xf>
    <xf numFmtId="165" fontId="17" fillId="3" borderId="11" xfId="0" applyNumberFormat="1" applyFont="1" applyFill="1" applyBorder="1" applyAlignment="1">
      <alignment horizontal="right" vertical="top" wrapText="1" readingOrder="1"/>
    </xf>
    <xf numFmtId="0" fontId="1" fillId="0" borderId="9" xfId="0" applyNumberFormat="1" applyFont="1" applyFill="1" applyBorder="1" applyAlignment="1">
      <alignment horizontal="center" vertical="top" wrapText="1" readingOrder="1"/>
    </xf>
    <xf numFmtId="0" fontId="1" fillId="0" borderId="10" xfId="0" applyNumberFormat="1" applyFont="1" applyFill="1" applyBorder="1" applyAlignment="1">
      <alignment horizontal="center" vertical="top" wrapText="1" readingOrder="1"/>
    </xf>
    <xf numFmtId="0" fontId="1" fillId="0" borderId="11" xfId="0" applyNumberFormat="1" applyFont="1" applyFill="1" applyBorder="1" applyAlignment="1">
      <alignment horizontal="center" vertical="top" wrapText="1" readingOrder="1"/>
    </xf>
    <xf numFmtId="0" fontId="12" fillId="0" borderId="12" xfId="0" applyNumberFormat="1" applyFont="1" applyFill="1" applyBorder="1" applyAlignment="1">
      <alignment vertical="top" wrapText="1" readingOrder="1"/>
    </xf>
    <xf numFmtId="0" fontId="12" fillId="0" borderId="7" xfId="0" applyNumberFormat="1" applyFont="1" applyFill="1" applyBorder="1" applyAlignment="1">
      <alignment vertical="top" wrapText="1" readingOrder="1"/>
    </xf>
    <xf numFmtId="0" fontId="12" fillId="0" borderId="8" xfId="0" applyNumberFormat="1" applyFont="1" applyFill="1" applyBorder="1" applyAlignment="1">
      <alignment vertical="top" wrapText="1" readingOrder="1"/>
    </xf>
    <xf numFmtId="0" fontId="14" fillId="0" borderId="12" xfId="0" applyNumberFormat="1" applyFont="1" applyFill="1" applyBorder="1" applyAlignment="1">
      <alignment horizontal="center" vertical="top" wrapText="1" readingOrder="1"/>
    </xf>
    <xf numFmtId="0" fontId="14" fillId="0" borderId="7" xfId="0" applyNumberFormat="1" applyFont="1" applyFill="1" applyBorder="1" applyAlignment="1">
      <alignment horizontal="center" vertical="top" wrapText="1" readingOrder="1"/>
    </xf>
    <xf numFmtId="0" fontId="14" fillId="0" borderId="8" xfId="0" applyNumberFormat="1" applyFont="1" applyFill="1" applyBorder="1" applyAlignment="1">
      <alignment horizontal="center" vertical="top" wrapText="1" readingOrder="1"/>
    </xf>
    <xf numFmtId="0" fontId="10" fillId="0" borderId="12" xfId="0" applyNumberFormat="1" applyFont="1" applyFill="1" applyBorder="1" applyAlignment="1">
      <alignment vertical="top" wrapText="1" readingOrder="1"/>
    </xf>
    <xf numFmtId="0" fontId="10" fillId="0" borderId="8" xfId="0" applyNumberFormat="1" applyFont="1" applyFill="1" applyBorder="1" applyAlignment="1">
      <alignment vertical="top" wrapText="1" readingOrder="1"/>
    </xf>
    <xf numFmtId="0" fontId="13" fillId="0" borderId="12" xfId="0" applyNumberFormat="1" applyFont="1" applyFill="1" applyBorder="1" applyAlignment="1">
      <alignment vertical="top" wrapText="1" readingOrder="1"/>
    </xf>
    <xf numFmtId="0" fontId="13" fillId="0" borderId="7" xfId="0" applyNumberFormat="1" applyFont="1" applyFill="1" applyBorder="1" applyAlignment="1">
      <alignment vertical="top" wrapText="1" readingOrder="1"/>
    </xf>
    <xf numFmtId="0" fontId="13" fillId="0" borderId="8" xfId="0" applyNumberFormat="1" applyFont="1" applyFill="1" applyBorder="1" applyAlignment="1">
      <alignment vertical="top" wrapText="1" readingOrder="1"/>
    </xf>
    <xf numFmtId="0" fontId="15" fillId="0" borderId="13" xfId="0" applyNumberFormat="1" applyFont="1" applyFill="1" applyBorder="1" applyAlignment="1">
      <alignment vertical="top" wrapText="1" readingOrder="1"/>
    </xf>
    <xf numFmtId="0" fontId="15" fillId="0" borderId="14" xfId="0" applyNumberFormat="1" applyFont="1" applyFill="1" applyBorder="1" applyAlignment="1">
      <alignment vertical="top" wrapText="1" readingOrder="1"/>
    </xf>
    <xf numFmtId="0" fontId="15" fillId="0" borderId="15" xfId="0" applyNumberFormat="1" applyFont="1" applyFill="1" applyBorder="1" applyAlignment="1">
      <alignment vertical="top" wrapText="1" readingOrder="1"/>
    </xf>
    <xf numFmtId="165" fontId="16" fillId="3" borderId="13" xfId="0" applyNumberFormat="1" applyFont="1" applyFill="1" applyBorder="1" applyAlignment="1">
      <alignment vertical="top" wrapText="1" readingOrder="1"/>
    </xf>
    <xf numFmtId="165" fontId="16" fillId="3" borderId="15" xfId="0" applyNumberFormat="1" applyFont="1" applyFill="1" applyBorder="1" applyAlignment="1">
      <alignment vertical="top" wrapText="1" readingOrder="1"/>
    </xf>
    <xf numFmtId="0" fontId="12" fillId="0" borderId="13" xfId="0" applyNumberFormat="1" applyFont="1" applyFill="1" applyBorder="1" applyAlignment="1">
      <alignment vertical="top" wrapText="1" readingOrder="1"/>
    </xf>
    <xf numFmtId="0" fontId="12" fillId="0" borderId="14" xfId="0" applyNumberFormat="1" applyFont="1" applyFill="1" applyBorder="1" applyAlignment="1">
      <alignment vertical="top" wrapText="1" readingOrder="1"/>
    </xf>
    <xf numFmtId="0" fontId="12" fillId="0" borderId="15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9"/>
  <sheetViews>
    <sheetView tabSelected="1" workbookViewId="0">
      <selection activeCell="A2" sqref="A2:D2"/>
    </sheetView>
  </sheetViews>
  <sheetFormatPr defaultRowHeight="15"/>
  <cols>
    <col min="1" max="1" width="8.42578125" customWidth="1"/>
    <col min="2" max="2" width="29.42578125" customWidth="1"/>
    <col min="3" max="3" width="26.85546875" customWidth="1"/>
    <col min="4" max="4" width="24.85546875" customWidth="1"/>
  </cols>
  <sheetData>
    <row r="2" spans="1:4" ht="30" customHeight="1">
      <c r="A2" s="13" t="s">
        <v>26</v>
      </c>
      <c r="B2" s="13"/>
      <c r="C2" s="13"/>
      <c r="D2" s="13"/>
    </row>
    <row r="4" spans="1:4" ht="37.5" customHeight="1">
      <c r="A4" s="7" t="s">
        <v>0</v>
      </c>
      <c r="B4" s="7" t="s">
        <v>1</v>
      </c>
      <c r="C4" s="7" t="s">
        <v>2</v>
      </c>
      <c r="D4" s="7" t="s">
        <v>3</v>
      </c>
    </row>
    <row r="5" spans="1:4" s="6" customFormat="1" ht="37.5" customHeight="1">
      <c r="A5" s="14">
        <v>1</v>
      </c>
      <c r="B5" s="17" t="s">
        <v>16</v>
      </c>
      <c r="C5" s="1" t="s">
        <v>5</v>
      </c>
      <c r="D5" s="20">
        <v>31620.21</v>
      </c>
    </row>
    <row r="6" spans="1:4" s="6" customFormat="1" ht="37.5" customHeight="1">
      <c r="A6" s="15"/>
      <c r="B6" s="18"/>
      <c r="C6" s="1" t="s">
        <v>6</v>
      </c>
      <c r="D6" s="21"/>
    </row>
    <row r="7" spans="1:4" s="6" customFormat="1" ht="37.5" customHeight="1">
      <c r="A7" s="15"/>
      <c r="B7" s="18"/>
      <c r="C7" s="1" t="s">
        <v>7</v>
      </c>
      <c r="D7" s="21"/>
    </row>
    <row r="8" spans="1:4" ht="63" customHeight="1">
      <c r="A8" s="16"/>
      <c r="B8" s="19"/>
      <c r="C8" s="3" t="s">
        <v>8</v>
      </c>
      <c r="D8" s="22"/>
    </row>
    <row r="9" spans="1:4" ht="24" customHeight="1">
      <c r="A9" s="2"/>
      <c r="B9" s="4" t="s">
        <v>4</v>
      </c>
      <c r="C9" s="5"/>
      <c r="D9" s="8">
        <f>SUM(D2:D7)</f>
        <v>31620.21</v>
      </c>
    </row>
  </sheetData>
  <mergeCells count="4">
    <mergeCell ref="A2:D2"/>
    <mergeCell ref="A5:A8"/>
    <mergeCell ref="B5:B8"/>
    <mergeCell ref="D5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C1:U112"/>
  <sheetViews>
    <sheetView topLeftCell="A7" workbookViewId="0">
      <selection activeCell="U17" sqref="U17"/>
    </sheetView>
  </sheetViews>
  <sheetFormatPr defaultRowHeight="15"/>
  <cols>
    <col min="1" max="2" width="0.28515625" style="6" customWidth="1"/>
    <col min="3" max="3" width="9" style="6" customWidth="1"/>
    <col min="4" max="4" width="0.5703125" style="6" customWidth="1"/>
    <col min="5" max="5" width="3.5703125" style="6" customWidth="1"/>
    <col min="6" max="6" width="1.5703125" style="6" customWidth="1"/>
    <col min="7" max="7" width="0.42578125" style="6" customWidth="1"/>
    <col min="8" max="8" width="8.28515625" style="6" customWidth="1"/>
    <col min="9" max="9" width="0.140625" style="6" customWidth="1"/>
    <col min="10" max="10" width="0.28515625" style="6" customWidth="1"/>
    <col min="11" max="11" width="13.42578125" style="6" customWidth="1"/>
    <col min="12" max="12" width="1.7109375" style="6" customWidth="1"/>
    <col min="13" max="13" width="1.85546875" style="6" customWidth="1"/>
    <col min="14" max="14" width="10.28515625" style="6" customWidth="1"/>
    <col min="15" max="15" width="1.85546875" style="6" customWidth="1"/>
    <col min="16" max="16" width="0" style="6" hidden="1" customWidth="1"/>
    <col min="17" max="17" width="4" style="6" customWidth="1"/>
    <col min="18" max="18" width="0" style="6" hidden="1" customWidth="1"/>
    <col min="19" max="16384" width="9.140625" style="6"/>
  </cols>
  <sheetData>
    <row r="1" spans="3:18">
      <c r="H1" s="27" t="s">
        <v>25</v>
      </c>
      <c r="I1" s="28"/>
      <c r="J1" s="28"/>
      <c r="K1" s="28"/>
      <c r="L1" s="28"/>
      <c r="M1" s="28"/>
      <c r="N1" s="28"/>
      <c r="O1" s="28"/>
      <c r="P1" s="28"/>
      <c r="Q1" s="28"/>
    </row>
    <row r="2" spans="3:18">
      <c r="C2" s="29" t="s">
        <v>9</v>
      </c>
      <c r="D2" s="30"/>
      <c r="E2" s="30"/>
      <c r="F2" s="30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3:18"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3:18" ht="15.75" thickBot="1"/>
    <row r="5" spans="3:18" ht="15.75" thickTop="1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3:18">
      <c r="C6" s="31" t="s">
        <v>12</v>
      </c>
      <c r="D6" s="32"/>
      <c r="E6" s="33"/>
      <c r="F6" s="34" t="s">
        <v>13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3:18">
      <c r="C7" s="35"/>
      <c r="D7" s="36"/>
      <c r="E7" s="37"/>
      <c r="F7" s="38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3:18" ht="18.75" customHeight="1">
      <c r="C8" s="23">
        <v>42471.679890358799</v>
      </c>
      <c r="D8" s="24"/>
      <c r="E8" s="25"/>
      <c r="F8" s="26">
        <v>2241</v>
      </c>
      <c r="G8" s="24"/>
      <c r="H8" s="24"/>
      <c r="I8" s="24"/>
      <c r="J8" s="25"/>
      <c r="K8" s="39">
        <v>1073</v>
      </c>
      <c r="L8" s="24"/>
      <c r="M8" s="25"/>
      <c r="N8" s="40" t="s">
        <v>17</v>
      </c>
      <c r="O8" s="24"/>
      <c r="P8" s="24"/>
      <c r="Q8" s="24"/>
      <c r="R8" s="25"/>
    </row>
    <row r="9" spans="3:18" ht="15" customHeight="1">
      <c r="C9" s="23">
        <v>42479.639625034702</v>
      </c>
      <c r="D9" s="24"/>
      <c r="E9" s="25"/>
      <c r="F9" s="26">
        <v>2350</v>
      </c>
      <c r="G9" s="24"/>
      <c r="H9" s="24"/>
      <c r="I9" s="24"/>
      <c r="J9" s="25"/>
      <c r="K9" s="39">
        <v>195</v>
      </c>
      <c r="L9" s="24"/>
      <c r="M9" s="25"/>
      <c r="N9" s="40" t="s">
        <v>18</v>
      </c>
      <c r="O9" s="24"/>
      <c r="P9" s="24"/>
      <c r="Q9" s="24"/>
      <c r="R9" s="25"/>
    </row>
    <row r="10" spans="3:18" ht="15" customHeight="1">
      <c r="C10" s="23">
        <v>42479.639625775497</v>
      </c>
      <c r="D10" s="24"/>
      <c r="E10" s="25"/>
      <c r="F10" s="26">
        <v>2348</v>
      </c>
      <c r="G10" s="24"/>
      <c r="H10" s="24"/>
      <c r="I10" s="24"/>
      <c r="J10" s="25"/>
      <c r="K10" s="39">
        <v>1654.3</v>
      </c>
      <c r="L10" s="24"/>
      <c r="M10" s="25"/>
      <c r="N10" s="40" t="s">
        <v>19</v>
      </c>
      <c r="O10" s="24"/>
      <c r="P10" s="24"/>
      <c r="Q10" s="24"/>
      <c r="R10" s="25"/>
    </row>
    <row r="11" spans="3:18" ht="15" customHeight="1">
      <c r="C11" s="23">
        <v>42480.532673576403</v>
      </c>
      <c r="D11" s="24"/>
      <c r="E11" s="25"/>
      <c r="F11" s="26">
        <v>2353</v>
      </c>
      <c r="G11" s="24"/>
      <c r="H11" s="24"/>
      <c r="I11" s="24"/>
      <c r="J11" s="25"/>
      <c r="K11" s="39">
        <v>160</v>
      </c>
      <c r="L11" s="24"/>
      <c r="M11" s="25"/>
      <c r="N11" s="40" t="s">
        <v>18</v>
      </c>
      <c r="O11" s="24"/>
      <c r="P11" s="24"/>
      <c r="Q11" s="24"/>
      <c r="R11" s="25"/>
    </row>
    <row r="12" spans="3:18" ht="15" customHeight="1">
      <c r="C12" s="23">
        <v>42480.532673761598</v>
      </c>
      <c r="D12" s="24"/>
      <c r="E12" s="25"/>
      <c r="F12" s="26">
        <v>2352</v>
      </c>
      <c r="G12" s="24"/>
      <c r="H12" s="24"/>
      <c r="I12" s="24"/>
      <c r="J12" s="25"/>
      <c r="K12" s="39">
        <v>2197.5</v>
      </c>
      <c r="L12" s="24"/>
      <c r="M12" s="25"/>
      <c r="N12" s="40" t="s">
        <v>20</v>
      </c>
      <c r="O12" s="24"/>
      <c r="P12" s="24"/>
      <c r="Q12" s="24"/>
      <c r="R12" s="25"/>
    </row>
    <row r="13" spans="3:18" ht="15" customHeight="1">
      <c r="C13" s="23">
        <v>42482.557712962996</v>
      </c>
      <c r="D13" s="24"/>
      <c r="E13" s="25"/>
      <c r="F13" s="26">
        <v>2684</v>
      </c>
      <c r="G13" s="24"/>
      <c r="H13" s="24"/>
      <c r="I13" s="24"/>
      <c r="J13" s="25"/>
      <c r="K13" s="39">
        <v>5325.1</v>
      </c>
      <c r="L13" s="24"/>
      <c r="M13" s="25"/>
      <c r="N13" s="40" t="s">
        <v>21</v>
      </c>
      <c r="O13" s="24"/>
      <c r="P13" s="24"/>
      <c r="Q13" s="24"/>
      <c r="R13" s="25"/>
    </row>
    <row r="14" spans="3:18" ht="15" customHeight="1">
      <c r="C14" s="23">
        <v>42482.557714039402</v>
      </c>
      <c r="D14" s="24"/>
      <c r="E14" s="25"/>
      <c r="F14" s="26">
        <v>2681</v>
      </c>
      <c r="G14" s="24"/>
      <c r="H14" s="24"/>
      <c r="I14" s="24"/>
      <c r="J14" s="25"/>
      <c r="K14" s="39">
        <v>450</v>
      </c>
      <c r="L14" s="24"/>
      <c r="M14" s="25"/>
      <c r="N14" s="40" t="s">
        <v>15</v>
      </c>
      <c r="O14" s="24"/>
      <c r="P14" s="24"/>
      <c r="Q14" s="24"/>
      <c r="R14" s="25"/>
    </row>
    <row r="15" spans="3:18" s="12" customFormat="1" ht="15" customHeight="1">
      <c r="C15" s="23">
        <v>42487.470541435199</v>
      </c>
      <c r="D15" s="24"/>
      <c r="E15" s="25"/>
      <c r="F15" s="26">
        <v>3046</v>
      </c>
      <c r="G15" s="24"/>
      <c r="H15" s="24"/>
      <c r="I15" s="24"/>
      <c r="J15" s="25"/>
      <c r="K15" s="39">
        <v>3209</v>
      </c>
      <c r="L15" s="24"/>
      <c r="M15" s="25"/>
      <c r="N15" s="40" t="s">
        <v>22</v>
      </c>
      <c r="O15" s="24"/>
      <c r="P15" s="24"/>
      <c r="Q15" s="24"/>
      <c r="R15" s="25"/>
    </row>
    <row r="16" spans="3:18" s="12" customFormat="1" ht="15" customHeight="1">
      <c r="C16" s="23">
        <v>42506.645196099496</v>
      </c>
      <c r="D16" s="24"/>
      <c r="E16" s="25"/>
      <c r="F16" s="26">
        <v>3151</v>
      </c>
      <c r="G16" s="24"/>
      <c r="H16" s="24"/>
      <c r="I16" s="24"/>
      <c r="J16" s="25"/>
      <c r="K16" s="39">
        <v>1370</v>
      </c>
      <c r="L16" s="24"/>
      <c r="M16" s="25"/>
      <c r="N16" s="40" t="s">
        <v>18</v>
      </c>
      <c r="O16" s="24"/>
      <c r="P16" s="24"/>
      <c r="Q16" s="24"/>
      <c r="R16" s="25"/>
    </row>
    <row r="17" spans="3:18" s="12" customFormat="1" ht="15" customHeight="1">
      <c r="C17" s="23">
        <v>42506.647965543998</v>
      </c>
      <c r="D17" s="24"/>
      <c r="E17" s="25"/>
      <c r="F17" s="26">
        <v>3161</v>
      </c>
      <c r="G17" s="24"/>
      <c r="H17" s="24"/>
      <c r="I17" s="24"/>
      <c r="J17" s="25"/>
      <c r="K17" s="39">
        <v>540</v>
      </c>
      <c r="L17" s="24"/>
      <c r="M17" s="25"/>
      <c r="N17" s="40" t="s">
        <v>17</v>
      </c>
      <c r="O17" s="24"/>
      <c r="P17" s="24"/>
      <c r="Q17" s="24"/>
      <c r="R17" s="25"/>
    </row>
    <row r="18" spans="3:18" s="12" customFormat="1" ht="15" customHeight="1">
      <c r="C18" s="23">
        <v>42506.647966284698</v>
      </c>
      <c r="D18" s="24"/>
      <c r="E18" s="25"/>
      <c r="F18" s="26">
        <v>3160</v>
      </c>
      <c r="G18" s="24"/>
      <c r="H18" s="24"/>
      <c r="I18" s="24"/>
      <c r="J18" s="25"/>
      <c r="K18" s="39">
        <v>3757.1</v>
      </c>
      <c r="L18" s="24"/>
      <c r="M18" s="25"/>
      <c r="N18" s="40" t="s">
        <v>21</v>
      </c>
      <c r="O18" s="24"/>
      <c r="P18" s="24"/>
      <c r="Q18" s="24"/>
      <c r="R18" s="25"/>
    </row>
    <row r="19" spans="3:18" s="12" customFormat="1" ht="15" customHeight="1">
      <c r="C19" s="23">
        <v>42506.6479707986</v>
      </c>
      <c r="D19" s="24"/>
      <c r="E19" s="25"/>
      <c r="F19" s="26">
        <v>3152</v>
      </c>
      <c r="G19" s="24"/>
      <c r="H19" s="24"/>
      <c r="I19" s="24"/>
      <c r="J19" s="25"/>
      <c r="K19" s="39">
        <v>232</v>
      </c>
      <c r="L19" s="24"/>
      <c r="M19" s="25"/>
      <c r="N19" s="40" t="s">
        <v>18</v>
      </c>
      <c r="O19" s="24"/>
      <c r="P19" s="24"/>
      <c r="Q19" s="24"/>
      <c r="R19" s="25"/>
    </row>
    <row r="20" spans="3:18" s="12" customFormat="1" ht="15" customHeight="1">
      <c r="C20" s="23">
        <v>42506.647976932902</v>
      </c>
      <c r="D20" s="24"/>
      <c r="E20" s="25"/>
      <c r="F20" s="26">
        <v>3147</v>
      </c>
      <c r="G20" s="24"/>
      <c r="H20" s="24"/>
      <c r="I20" s="24"/>
      <c r="J20" s="25"/>
      <c r="K20" s="39">
        <v>330</v>
      </c>
      <c r="L20" s="24"/>
      <c r="M20" s="25"/>
      <c r="N20" s="40" t="s">
        <v>22</v>
      </c>
      <c r="O20" s="24"/>
      <c r="P20" s="24"/>
      <c r="Q20" s="24"/>
      <c r="R20" s="25"/>
    </row>
    <row r="21" spans="3:18" s="12" customFormat="1" ht="15" customHeight="1">
      <c r="C21" s="23">
        <v>42514.7062989236</v>
      </c>
      <c r="D21" s="24"/>
      <c r="E21" s="25"/>
      <c r="F21" s="26">
        <v>3316</v>
      </c>
      <c r="G21" s="24"/>
      <c r="H21" s="24"/>
      <c r="I21" s="24"/>
      <c r="J21" s="25"/>
      <c r="K21" s="39">
        <v>300</v>
      </c>
      <c r="L21" s="24"/>
      <c r="M21" s="25"/>
      <c r="N21" s="40" t="s">
        <v>23</v>
      </c>
      <c r="O21" s="24"/>
      <c r="P21" s="24"/>
      <c r="Q21" s="24"/>
      <c r="R21" s="25"/>
    </row>
    <row r="22" spans="3:18" s="12" customFormat="1" ht="15" customHeight="1">
      <c r="C22" s="23">
        <v>42517.6410285069</v>
      </c>
      <c r="D22" s="24"/>
      <c r="E22" s="25"/>
      <c r="F22" s="26">
        <v>3671</v>
      </c>
      <c r="G22" s="24"/>
      <c r="H22" s="24"/>
      <c r="I22" s="24"/>
      <c r="J22" s="25"/>
      <c r="K22" s="39">
        <v>324</v>
      </c>
      <c r="L22" s="24"/>
      <c r="M22" s="25"/>
      <c r="N22" s="40" t="s">
        <v>23</v>
      </c>
      <c r="O22" s="24"/>
      <c r="P22" s="24"/>
      <c r="Q22" s="24"/>
      <c r="R22" s="25"/>
    </row>
    <row r="23" spans="3:18" s="12" customFormat="1" ht="15" customHeight="1">
      <c r="C23" s="23">
        <v>42534.453543321797</v>
      </c>
      <c r="D23" s="24"/>
      <c r="E23" s="25"/>
      <c r="F23" s="26">
        <v>3773</v>
      </c>
      <c r="G23" s="24"/>
      <c r="H23" s="24"/>
      <c r="I23" s="24"/>
      <c r="J23" s="25"/>
      <c r="K23" s="39">
        <v>368</v>
      </c>
      <c r="L23" s="24"/>
      <c r="M23" s="25"/>
      <c r="N23" s="40" t="s">
        <v>18</v>
      </c>
      <c r="O23" s="24"/>
      <c r="P23" s="24"/>
      <c r="Q23" s="24"/>
      <c r="R23" s="25"/>
    </row>
    <row r="24" spans="3:18" s="12" customFormat="1" ht="15" customHeight="1">
      <c r="C24" s="23">
        <v>42534.453543668998</v>
      </c>
      <c r="D24" s="24"/>
      <c r="E24" s="25"/>
      <c r="F24" s="26">
        <v>3772</v>
      </c>
      <c r="G24" s="24"/>
      <c r="H24" s="24"/>
      <c r="I24" s="24"/>
      <c r="J24" s="25"/>
      <c r="K24" s="39">
        <v>300</v>
      </c>
      <c r="L24" s="24"/>
      <c r="M24" s="25"/>
      <c r="N24" s="40" t="s">
        <v>18</v>
      </c>
      <c r="O24" s="24"/>
      <c r="P24" s="24"/>
      <c r="Q24" s="24"/>
      <c r="R24" s="25"/>
    </row>
    <row r="25" spans="3:18" ht="15" customHeight="1">
      <c r="C25" s="23">
        <v>42536.454944293997</v>
      </c>
      <c r="D25" s="24"/>
      <c r="E25" s="25"/>
      <c r="F25" s="26">
        <v>3823</v>
      </c>
      <c r="G25" s="24"/>
      <c r="H25" s="24"/>
      <c r="I25" s="24"/>
      <c r="J25" s="25"/>
      <c r="K25" s="39">
        <v>619</v>
      </c>
      <c r="L25" s="24"/>
      <c r="M25" s="25"/>
      <c r="N25" s="40" t="s">
        <v>15</v>
      </c>
      <c r="O25" s="24"/>
      <c r="P25" s="24"/>
      <c r="Q25" s="24"/>
      <c r="R25" s="25"/>
    </row>
    <row r="26" spans="3:18" ht="15" customHeight="1">
      <c r="C26" s="23">
        <v>42536.454951157401</v>
      </c>
      <c r="D26" s="24"/>
      <c r="E26" s="25"/>
      <c r="F26" s="26">
        <v>3814</v>
      </c>
      <c r="G26" s="24"/>
      <c r="H26" s="24"/>
      <c r="I26" s="24"/>
      <c r="J26" s="25"/>
      <c r="K26" s="39">
        <v>1073.01</v>
      </c>
      <c r="L26" s="24"/>
      <c r="M26" s="25"/>
      <c r="N26" s="40" t="s">
        <v>21</v>
      </c>
      <c r="O26" s="24"/>
      <c r="P26" s="24"/>
      <c r="Q26" s="24"/>
      <c r="R26" s="25"/>
    </row>
    <row r="27" spans="3:18" ht="15" customHeight="1">
      <c r="C27" s="23">
        <v>42541.654892743099</v>
      </c>
      <c r="D27" s="24"/>
      <c r="E27" s="25"/>
      <c r="F27" s="26">
        <v>3857</v>
      </c>
      <c r="G27" s="24"/>
      <c r="H27" s="24"/>
      <c r="I27" s="24"/>
      <c r="J27" s="25"/>
      <c r="K27" s="39">
        <v>4254</v>
      </c>
      <c r="L27" s="24"/>
      <c r="M27" s="25"/>
      <c r="N27" s="40" t="s">
        <v>17</v>
      </c>
      <c r="O27" s="24"/>
      <c r="P27" s="24"/>
      <c r="Q27" s="24"/>
      <c r="R27" s="25"/>
    </row>
    <row r="28" spans="3:18" ht="15" customHeight="1">
      <c r="C28" s="23">
        <v>42541.654892939798</v>
      </c>
      <c r="D28" s="24"/>
      <c r="E28" s="25"/>
      <c r="F28" s="26">
        <v>3856</v>
      </c>
      <c r="G28" s="24"/>
      <c r="H28" s="24"/>
      <c r="I28" s="24"/>
      <c r="J28" s="25"/>
      <c r="K28" s="39">
        <v>3479.2</v>
      </c>
      <c r="L28" s="24"/>
      <c r="M28" s="25"/>
      <c r="N28" s="40" t="s">
        <v>19</v>
      </c>
      <c r="O28" s="24"/>
      <c r="P28" s="24"/>
      <c r="Q28" s="24"/>
      <c r="R28" s="25"/>
    </row>
    <row r="29" spans="3:18" ht="15" customHeight="1">
      <c r="C29" s="23">
        <v>42543.686847453697</v>
      </c>
      <c r="D29" s="24"/>
      <c r="E29" s="25"/>
      <c r="F29" s="26">
        <v>3894</v>
      </c>
      <c r="G29" s="24"/>
      <c r="H29" s="24"/>
      <c r="I29" s="24"/>
      <c r="J29" s="25"/>
      <c r="K29" s="39">
        <v>410</v>
      </c>
      <c r="L29" s="24"/>
      <c r="M29" s="25"/>
      <c r="N29" s="40" t="s">
        <v>24</v>
      </c>
      <c r="O29" s="24"/>
      <c r="P29" s="24"/>
      <c r="Q29" s="24"/>
      <c r="R29" s="25"/>
    </row>
    <row r="30" spans="3:18" ht="15" customHeight="1">
      <c r="C30" s="52"/>
      <c r="D30" s="53"/>
      <c r="E30" s="54"/>
      <c r="F30" s="55"/>
      <c r="G30" s="56"/>
      <c r="H30" s="56"/>
      <c r="I30" s="56"/>
      <c r="J30" s="57"/>
      <c r="K30" s="58"/>
      <c r="L30" s="59"/>
      <c r="M30" s="60"/>
      <c r="N30" s="61"/>
      <c r="O30" s="61"/>
      <c r="P30" s="61"/>
      <c r="Q30" s="62"/>
    </row>
    <row r="31" spans="3:18" ht="15" customHeight="1">
      <c r="C31" s="52" t="s">
        <v>10</v>
      </c>
      <c r="D31" s="53"/>
      <c r="E31" s="54"/>
      <c r="F31" s="63" t="s">
        <v>11</v>
      </c>
      <c r="G31" s="64"/>
      <c r="H31" s="64"/>
      <c r="I31" s="64"/>
      <c r="J31" s="65"/>
      <c r="K31" s="66">
        <f>SUM(K8:K30)</f>
        <v>31620.21</v>
      </c>
      <c r="L31" s="67"/>
      <c r="M31" s="68" t="s">
        <v>10</v>
      </c>
      <c r="N31" s="69"/>
      <c r="O31" s="69"/>
      <c r="P31" s="69"/>
      <c r="Q31" s="70"/>
    </row>
    <row r="32" spans="3:18" ht="15" customHeight="1">
      <c r="C32" s="41" t="s">
        <v>14</v>
      </c>
      <c r="D32" s="42"/>
      <c r="E32" s="43"/>
      <c r="F32" s="44"/>
      <c r="G32" s="45"/>
      <c r="H32" s="45"/>
      <c r="I32" s="45"/>
      <c r="J32" s="46"/>
      <c r="K32" s="47"/>
      <c r="L32" s="48"/>
      <c r="M32" s="49"/>
      <c r="N32" s="50"/>
      <c r="O32" s="50"/>
      <c r="P32" s="50"/>
      <c r="Q32" s="51"/>
    </row>
    <row r="36" spans="3:17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78" ht="24" customHeight="1"/>
    <row r="101" spans="18:21" ht="18" customHeight="1"/>
    <row r="102" spans="18:21" ht="18" customHeight="1"/>
    <row r="103" spans="18:21" ht="18" customHeight="1"/>
    <row r="104" spans="18:21" ht="18" customHeight="1"/>
    <row r="105" spans="18:21" ht="18" customHeight="1">
      <c r="T105" s="10"/>
    </row>
    <row r="106" spans="18:21" ht="18" customHeight="1"/>
    <row r="107" spans="18:21" ht="29.25" customHeight="1"/>
    <row r="108" spans="18:21" ht="23.25" customHeight="1"/>
    <row r="112" spans="18:21" ht="57" customHeight="1">
      <c r="R112" s="11"/>
      <c r="S112" s="11"/>
      <c r="T112" s="11"/>
      <c r="U112" s="11"/>
    </row>
  </sheetData>
  <mergeCells count="106">
    <mergeCell ref="C27:E27"/>
    <mergeCell ref="F27:J27"/>
    <mergeCell ref="K21:M21"/>
    <mergeCell ref="N21:R21"/>
    <mergeCell ref="C22:E22"/>
    <mergeCell ref="F22:J22"/>
    <mergeCell ref="K23:M23"/>
    <mergeCell ref="N23:R23"/>
    <mergeCell ref="K24:M24"/>
    <mergeCell ref="N24:R24"/>
    <mergeCell ref="C26:E26"/>
    <mergeCell ref="F26:J26"/>
    <mergeCell ref="K15:M15"/>
    <mergeCell ref="N15:R15"/>
    <mergeCell ref="K16:M16"/>
    <mergeCell ref="N16:R16"/>
    <mergeCell ref="K17:M17"/>
    <mergeCell ref="N17:R17"/>
    <mergeCell ref="C29:E29"/>
    <mergeCell ref="F29:J29"/>
    <mergeCell ref="K29:M29"/>
    <mergeCell ref="N29:R29"/>
    <mergeCell ref="C15:E15"/>
    <mergeCell ref="F15:J15"/>
    <mergeCell ref="C16:E16"/>
    <mergeCell ref="F16:J16"/>
    <mergeCell ref="C17:E17"/>
    <mergeCell ref="F17:J17"/>
    <mergeCell ref="C18:E18"/>
    <mergeCell ref="F18:J18"/>
    <mergeCell ref="C19:E19"/>
    <mergeCell ref="F19:J19"/>
    <mergeCell ref="C20:E20"/>
    <mergeCell ref="F20:J20"/>
    <mergeCell ref="K25:M25"/>
    <mergeCell ref="N25:R25"/>
    <mergeCell ref="C28:E28"/>
    <mergeCell ref="F28:J28"/>
    <mergeCell ref="C25:E25"/>
    <mergeCell ref="F25:J25"/>
    <mergeCell ref="K18:M18"/>
    <mergeCell ref="N18:R18"/>
    <mergeCell ref="K19:M19"/>
    <mergeCell ref="N19:R19"/>
    <mergeCell ref="K20:M20"/>
    <mergeCell ref="N20:R20"/>
    <mergeCell ref="K26:M26"/>
    <mergeCell ref="N26:R26"/>
    <mergeCell ref="K27:M27"/>
    <mergeCell ref="N27:R27"/>
    <mergeCell ref="K22:M22"/>
    <mergeCell ref="N22:R22"/>
    <mergeCell ref="N28:R28"/>
    <mergeCell ref="C23:E23"/>
    <mergeCell ref="F23:J23"/>
    <mergeCell ref="C24:E24"/>
    <mergeCell ref="F24:J24"/>
    <mergeCell ref="K28:M28"/>
    <mergeCell ref="C21:E21"/>
    <mergeCell ref="F21:J21"/>
    <mergeCell ref="C32:E32"/>
    <mergeCell ref="F32:J32"/>
    <mergeCell ref="K32:L32"/>
    <mergeCell ref="M32:Q32"/>
    <mergeCell ref="C30:E30"/>
    <mergeCell ref="F30:J30"/>
    <mergeCell ref="K30:L30"/>
    <mergeCell ref="M30:Q30"/>
    <mergeCell ref="C31:E31"/>
    <mergeCell ref="F31:J31"/>
    <mergeCell ref="K31:L31"/>
    <mergeCell ref="M31:Q31"/>
    <mergeCell ref="C13:E13"/>
    <mergeCell ref="F13:J13"/>
    <mergeCell ref="C14:E14"/>
    <mergeCell ref="F14:J14"/>
    <mergeCell ref="K13:M13"/>
    <mergeCell ref="N13:R13"/>
    <mergeCell ref="K14:M14"/>
    <mergeCell ref="N14:R14"/>
    <mergeCell ref="C11:E11"/>
    <mergeCell ref="F11:J11"/>
    <mergeCell ref="C12:E12"/>
    <mergeCell ref="F12:J12"/>
    <mergeCell ref="K12:M12"/>
    <mergeCell ref="N12:R12"/>
    <mergeCell ref="K11:M11"/>
    <mergeCell ref="N11:R11"/>
    <mergeCell ref="C10:E10"/>
    <mergeCell ref="F10:J10"/>
    <mergeCell ref="H1:Q3"/>
    <mergeCell ref="C2:F2"/>
    <mergeCell ref="C6:E6"/>
    <mergeCell ref="F6:Q6"/>
    <mergeCell ref="C7:E7"/>
    <mergeCell ref="F7:Q7"/>
    <mergeCell ref="C8:E8"/>
    <mergeCell ref="F8:J8"/>
    <mergeCell ref="C9:E9"/>
    <mergeCell ref="F9:J9"/>
    <mergeCell ref="K8:M8"/>
    <mergeCell ref="N8:R8"/>
    <mergeCell ref="K9:M9"/>
    <mergeCell ref="N9:R9"/>
    <mergeCell ref="K10:M10"/>
    <mergeCell ref="N10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tenikuri moms. sul</vt:lpstr>
      <vt:lpstr>detaluri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მარინა ჭყოიძე</dc:creator>
  <cp:lastModifiedBy>Nino Rukhaia</cp:lastModifiedBy>
  <cp:lastPrinted>2014-01-10T12:54:17Z</cp:lastPrinted>
  <dcterms:created xsi:type="dcterms:W3CDTF">2014-01-09T08:12:48Z</dcterms:created>
  <dcterms:modified xsi:type="dcterms:W3CDTF">2016-07-27T08:43:46Z</dcterms:modified>
</cp:coreProperties>
</file>